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2\Desktop\2022\referat si phcl organigrama ADP mai 2022 09\"/>
    </mc:Choice>
  </mc:AlternateContent>
  <bookViews>
    <workbookView xWindow="0" yWindow="0" windowWidth="28800" windowHeight="12045" activeTab="1"/>
  </bookViews>
  <sheets>
    <sheet name="organigrama ADP 2022" sheetId="1" r:id="rId1"/>
    <sheet name="personal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1" l="1"/>
  <c r="X10" i="1"/>
  <c r="N10" i="1"/>
  <c r="M19" i="1"/>
</calcChain>
</file>

<file path=xl/sharedStrings.xml><?xml version="1.0" encoding="utf-8"?>
<sst xmlns="http://schemas.openxmlformats.org/spreadsheetml/2006/main" count="477" uniqueCount="85">
  <si>
    <t>DIRECTOR</t>
  </si>
  <si>
    <t>DIRECTOR ADJUNCT 1</t>
  </si>
  <si>
    <t>DIRECTOR ADJUNCT 2</t>
  </si>
  <si>
    <t>COMPARTIMENT ACHIZIȚII</t>
  </si>
  <si>
    <t>SERVICIUL ADMINISTRAREA DOMENIULUI PUBLIC SI PRIVAT</t>
  </si>
  <si>
    <t>SERVICIUL CIMITIRE</t>
  </si>
  <si>
    <t>SERVICIUL REPARAȚII STRĂZI</t>
  </si>
  <si>
    <t>SERVICIUL PARCĂRI SI PEISAGISTICA URBANA</t>
  </si>
  <si>
    <t>FORMATIA VESPASIENE</t>
  </si>
  <si>
    <t>FORMATIA REPARAȚII MOBILIER URBAN</t>
  </si>
  <si>
    <t>CIMITIRUL SÂNGEORGIU DE MUREȘ SI LIVEZENI</t>
  </si>
  <si>
    <t>CIMITIRUL MUNICIPAL REMETEA SI CENTRAL</t>
  </si>
  <si>
    <t>FORMAȚIE REPARAȚII STRĂZI</t>
  </si>
  <si>
    <t>COMPARTIMENT COORDONARE TRANSPORT PUBLIC</t>
  </si>
  <si>
    <t>FORMATIA PUNCT DE COLECTARE DESEURI RECICLABILE</t>
  </si>
  <si>
    <t>Nr.crt.</t>
  </si>
  <si>
    <t>Nume si prenume</t>
  </si>
  <si>
    <t xml:space="preserve">Denumirea funcţiei </t>
  </si>
  <si>
    <t>Grad profesional</t>
  </si>
  <si>
    <t>Gradatie</t>
  </si>
  <si>
    <t>Studii</t>
  </si>
  <si>
    <t>total personal</t>
  </si>
  <si>
    <t>Director</t>
  </si>
  <si>
    <t>II</t>
  </si>
  <si>
    <t>S</t>
  </si>
  <si>
    <t>Dir.adj</t>
  </si>
  <si>
    <t>Şef serviciu</t>
  </si>
  <si>
    <t>Insp.spec</t>
  </si>
  <si>
    <t>IA</t>
  </si>
  <si>
    <t>I</t>
  </si>
  <si>
    <t>Formatie reparații mobilier urban (1+10)</t>
  </si>
  <si>
    <t>M</t>
  </si>
  <si>
    <t>Muncitor</t>
  </si>
  <si>
    <t>G</t>
  </si>
  <si>
    <t>Formatie vespasiene (-+4)</t>
  </si>
  <si>
    <t>SSD</t>
  </si>
  <si>
    <t>Compartiment transport public (-+2)</t>
  </si>
  <si>
    <t>Muncitor/sofer</t>
  </si>
  <si>
    <t>Muncitor/sofer marcator</t>
  </si>
  <si>
    <t>III</t>
  </si>
  <si>
    <t>Muncitor/sofer masina plombari</t>
  </si>
  <si>
    <t>Insp.spec/peisagist</t>
  </si>
  <si>
    <t>Muncitor/sofer masina ridicari</t>
  </si>
  <si>
    <t>muncitor</t>
  </si>
  <si>
    <t>Compartiment achiziții (-+3)</t>
  </si>
  <si>
    <t>Cons jur</t>
  </si>
  <si>
    <t>total</t>
  </si>
  <si>
    <t>COMPARTIMENT PROTECTIA MEDIULUI ( Colectare si transport deseuri, dezinsectie, dezinfectie si deratizare)</t>
  </si>
  <si>
    <t>debutant</t>
  </si>
  <si>
    <t xml:space="preserve"> </t>
  </si>
  <si>
    <t>Sef Formatie</t>
  </si>
  <si>
    <t>Șef formatie</t>
  </si>
  <si>
    <t>Referent de specialitat</t>
  </si>
  <si>
    <t>BIROUL INDICATOARE RUTIERE SI MARCAJE</t>
  </si>
  <si>
    <t>Sef birou</t>
  </si>
  <si>
    <t>Muncitor nec</t>
  </si>
  <si>
    <t>Paznic</t>
  </si>
  <si>
    <t>Şef formaţie</t>
  </si>
  <si>
    <t>SERVICIUL PUBLIC ADMINISTRAȚIA DOMENIULUI PUBLIC (1+119)</t>
  </si>
  <si>
    <t>Serviciul cimitire (1+15)</t>
  </si>
  <si>
    <t>Formația Cimitirul Municipal Remetea si central (1+6)</t>
  </si>
  <si>
    <t>Compartimentul Cimitirul Sangeorgiu de Mures si Livezeni (0+6)</t>
  </si>
  <si>
    <t>ocupat</t>
  </si>
  <si>
    <t>vacant (ocupat temporar)</t>
  </si>
  <si>
    <t>SERVICIUL JURIDIC SI AVIZE ADP</t>
  </si>
  <si>
    <t>Total posturi   ; 105</t>
  </si>
  <si>
    <t>Compartiment protectia mediului (-+6)</t>
  </si>
  <si>
    <t>Formatie punct de colectare deseuri reciclabile (1+3)</t>
  </si>
  <si>
    <t>Serviciul reparații străzi (1+23)</t>
  </si>
  <si>
    <t>Biroul indicatoare rutiere si marcaje(1+5)</t>
  </si>
  <si>
    <t>Formatie Monitorizare Video (1+3)</t>
  </si>
  <si>
    <t>sef formatie</t>
  </si>
  <si>
    <t>Serviciul juridic si avize A.D.P. juridic (1+8)</t>
  </si>
  <si>
    <t>Șef serviciu</t>
  </si>
  <si>
    <t>1 DP</t>
  </si>
  <si>
    <t xml:space="preserve">vacant  </t>
  </si>
  <si>
    <t>Serviciul parcări si peisagistica urbana(1+12)</t>
  </si>
  <si>
    <t>de executie :    92</t>
  </si>
  <si>
    <t>de conducere :   13</t>
  </si>
  <si>
    <t>Formație reparații  străzi  (-+7)</t>
  </si>
  <si>
    <t>vacant   (ocupat temporar)</t>
  </si>
  <si>
    <t>ANEXA NR.2 la HCL ______/2022</t>
  </si>
  <si>
    <t>ANEXA NR.1 la HCL _______/2022</t>
  </si>
  <si>
    <t>FORMATIE MONITORIZARE VIDEO</t>
  </si>
  <si>
    <t>Serviciul administrarea domeniului public si privat  (1+22)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</si>
</sst>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textRotation="90" wrapText="1"/>
    </xf>
    <xf numFmtId="0" fontId="1" fillId="4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49" fontId="0" fillId="0" borderId="0" xfId="0" applyNumberFormat="1" applyBorder="1" applyAlignment="1">
      <alignment horizontal="center" vertical="center" textRotation="90" wrapText="1"/>
    </xf>
    <xf numFmtId="49" fontId="1" fillId="0" borderId="0" xfId="0" applyNumberFormat="1" applyFont="1" applyBorder="1" applyAlignment="1">
      <alignment horizontal="center" vertical="center" textRotation="90" wrapText="1"/>
    </xf>
    <xf numFmtId="0" fontId="0" fillId="0" borderId="0" xfId="0" applyBorder="1"/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4" xfId="0" applyFont="1" applyFill="1" applyBorder="1"/>
    <xf numFmtId="0" fontId="6" fillId="0" borderId="24" xfId="0" applyFont="1" applyFill="1" applyBorder="1" applyAlignment="1">
      <alignment horizontal="center"/>
    </xf>
    <xf numFmtId="0" fontId="0" fillId="0" borderId="26" xfId="0" applyFill="1" applyBorder="1"/>
    <xf numFmtId="0" fontId="6" fillId="0" borderId="26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8" xfId="0" quotePrefix="1" applyFont="1" applyBorder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0" borderId="23" xfId="0" quotePrefix="1" applyFont="1" applyBorder="1"/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6" fillId="7" borderId="25" xfId="0" quotePrefix="1" applyFont="1" applyFill="1" applyBorder="1"/>
    <xf numFmtId="0" fontId="6" fillId="7" borderId="26" xfId="0" applyFont="1" applyFill="1" applyBorder="1"/>
    <xf numFmtId="0" fontId="6" fillId="7" borderId="26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2" fillId="0" borderId="26" xfId="0" applyFont="1" applyBorder="1"/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2" fillId="0" borderId="29" xfId="0" applyFont="1" applyBorder="1"/>
    <xf numFmtId="1" fontId="6" fillId="7" borderId="32" xfId="0" applyNumberFormat="1" applyFont="1" applyFill="1" applyBorder="1"/>
    <xf numFmtId="0" fontId="6" fillId="7" borderId="29" xfId="0" applyFont="1" applyFill="1" applyBorder="1" applyAlignment="1">
      <alignment horizontal="center" vertical="center"/>
    </xf>
    <xf numFmtId="0" fontId="6" fillId="9" borderId="31" xfId="0" applyFont="1" applyFill="1" applyBorder="1" applyAlignment="1">
      <alignment horizontal="center"/>
    </xf>
    <xf numFmtId="0" fontId="2" fillId="0" borderId="24" xfId="0" applyFont="1" applyBorder="1"/>
    <xf numFmtId="0" fontId="6" fillId="0" borderId="4" xfId="0" quotePrefix="1" applyFont="1" applyBorder="1"/>
    <xf numFmtId="0" fontId="6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1" fontId="6" fillId="10" borderId="32" xfId="0" applyNumberFormat="1" applyFont="1" applyFill="1" applyBorder="1"/>
    <xf numFmtId="0" fontId="6" fillId="0" borderId="32" xfId="0" quotePrefix="1" applyFont="1" applyBorder="1"/>
    <xf numFmtId="0" fontId="2" fillId="0" borderId="18" xfId="0" applyFont="1" applyBorder="1"/>
    <xf numFmtId="0" fontId="6" fillId="0" borderId="32" xfId="0" quotePrefix="1" applyFont="1" applyBorder="1" applyAlignment="1">
      <alignment horizontal="right"/>
    </xf>
    <xf numFmtId="0" fontId="6" fillId="7" borderId="32" xfId="0" quotePrefix="1" applyFont="1" applyFill="1" applyBorder="1"/>
    <xf numFmtId="0" fontId="6" fillId="7" borderId="32" xfId="0" quotePrefix="1" applyFont="1" applyFill="1" applyBorder="1" applyAlignment="1">
      <alignment horizontal="right"/>
    </xf>
    <xf numFmtId="0" fontId="6" fillId="0" borderId="28" xfId="0" quotePrefix="1" applyFont="1" applyBorder="1"/>
    <xf numFmtId="0" fontId="6" fillId="0" borderId="26" xfId="0" applyFont="1" applyBorder="1"/>
    <xf numFmtId="0" fontId="6" fillId="7" borderId="2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/>
    </xf>
    <xf numFmtId="1" fontId="6" fillId="10" borderId="28" xfId="0" applyNumberFormat="1" applyFont="1" applyFill="1" applyBorder="1"/>
    <xf numFmtId="0" fontId="6" fillId="0" borderId="24" xfId="0" applyFont="1" applyBorder="1" applyAlignment="1">
      <alignment horizontal="center" vertical="center"/>
    </xf>
    <xf numFmtId="0" fontId="6" fillId="7" borderId="18" xfId="0" applyFont="1" applyFill="1" applyBorder="1" applyAlignment="1">
      <alignment horizontal="center"/>
    </xf>
    <xf numFmtId="0" fontId="6" fillId="0" borderId="39" xfId="0" quotePrefix="1" applyFont="1" applyBorder="1"/>
    <xf numFmtId="0" fontId="6" fillId="0" borderId="1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12" fillId="9" borderId="26" xfId="0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/>
    </xf>
    <xf numFmtId="1" fontId="6" fillId="7" borderId="4" xfId="0" applyNumberFormat="1" applyFont="1" applyFill="1" applyBorder="1"/>
    <xf numFmtId="0" fontId="6" fillId="7" borderId="30" xfId="0" applyFont="1" applyFill="1" applyBorder="1" applyAlignment="1">
      <alignment horizontal="center" vertical="center"/>
    </xf>
    <xf numFmtId="1" fontId="6" fillId="10" borderId="37" xfId="0" applyNumberFormat="1" applyFont="1" applyFill="1" applyBorder="1"/>
    <xf numFmtId="0" fontId="6" fillId="7" borderId="18" xfId="0" applyFont="1" applyFill="1" applyBorder="1" applyAlignment="1">
      <alignment horizontal="center" vertical="center"/>
    </xf>
    <xf numFmtId="0" fontId="6" fillId="0" borderId="4" xfId="0" applyFont="1" applyBorder="1"/>
    <xf numFmtId="0" fontId="6" fillId="9" borderId="9" xfId="0" applyFont="1" applyFill="1" applyBorder="1" applyAlignment="1">
      <alignment horizontal="center"/>
    </xf>
    <xf numFmtId="0" fontId="6" fillId="0" borderId="42" xfId="0" applyFont="1" applyBorder="1" applyAlignment="1">
      <alignment horizontal="right"/>
    </xf>
    <xf numFmtId="0" fontId="6" fillId="0" borderId="32" xfId="0" applyFont="1" applyBorder="1"/>
    <xf numFmtId="0" fontId="6" fillId="7" borderId="31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24" xfId="0" applyBorder="1"/>
    <xf numFmtId="0" fontId="0" fillId="0" borderId="18" xfId="0" applyBorder="1"/>
    <xf numFmtId="0" fontId="0" fillId="0" borderId="26" xfId="0" applyBorder="1"/>
    <xf numFmtId="0" fontId="6" fillId="7" borderId="26" xfId="0" quotePrefix="1" applyFont="1" applyFill="1" applyBorder="1"/>
    <xf numFmtId="0" fontId="0" fillId="0" borderId="36" xfId="0" applyBorder="1"/>
    <xf numFmtId="0" fontId="6" fillId="7" borderId="8" xfId="0" quotePrefix="1" applyFont="1" applyFill="1" applyBorder="1"/>
    <xf numFmtId="0" fontId="6" fillId="7" borderId="43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/>
    <xf numFmtId="0" fontId="6" fillId="7" borderId="28" xfId="0" quotePrefix="1" applyFont="1" applyFill="1" applyBorder="1"/>
    <xf numFmtId="0" fontId="6" fillId="0" borderId="17" xfId="0" applyFont="1" applyBorder="1" applyAlignment="1">
      <alignment horizontal="center"/>
    </xf>
    <xf numFmtId="0" fontId="0" fillId="0" borderId="35" xfId="0" applyBorder="1"/>
    <xf numFmtId="0" fontId="6" fillId="0" borderId="12" xfId="0" applyFont="1" applyBorder="1"/>
    <xf numFmtId="0" fontId="6" fillId="7" borderId="13" xfId="0" applyFont="1" applyFill="1" applyBorder="1" applyAlignment="1">
      <alignment horizontal="center" vertical="center"/>
    </xf>
    <xf numFmtId="0" fontId="6" fillId="0" borderId="32" xfId="0" quotePrefix="1" applyFont="1" applyFill="1" applyBorder="1"/>
    <xf numFmtId="0" fontId="0" fillId="0" borderId="4" xfId="0" applyFill="1" applyBorder="1"/>
    <xf numFmtId="1" fontId="6" fillId="0" borderId="32" xfId="0" applyNumberFormat="1" applyFont="1" applyFill="1" applyBorder="1"/>
    <xf numFmtId="0" fontId="6" fillId="0" borderId="4" xfId="0" quotePrefix="1" applyFont="1" applyFill="1" applyBorder="1"/>
    <xf numFmtId="0" fontId="6" fillId="0" borderId="42" xfId="0" applyFont="1" applyFill="1" applyBorder="1" applyAlignment="1">
      <alignment horizontal="right"/>
    </xf>
    <xf numFmtId="0" fontId="6" fillId="0" borderId="42" xfId="0" quotePrefix="1" applyFont="1" applyFill="1" applyBorder="1"/>
    <xf numFmtId="0" fontId="6" fillId="0" borderId="32" xfId="0" quotePrefix="1" applyFont="1" applyFill="1" applyBorder="1" applyAlignment="1">
      <alignment horizontal="right"/>
    </xf>
    <xf numFmtId="0" fontId="6" fillId="0" borderId="34" xfId="0" applyFont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0" fillId="0" borderId="45" xfId="0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left"/>
    </xf>
    <xf numFmtId="49" fontId="0" fillId="0" borderId="8" xfId="0" applyNumberFormat="1" applyBorder="1" applyAlignment="1">
      <alignment horizontal="center" vertical="center" textRotation="90" wrapText="1"/>
    </xf>
    <xf numFmtId="49" fontId="0" fillId="0" borderId="11" xfId="0" applyNumberFormat="1" applyBorder="1" applyAlignment="1">
      <alignment horizontal="center" vertical="center" textRotation="90" wrapText="1"/>
    </xf>
    <xf numFmtId="49" fontId="0" fillId="0" borderId="16" xfId="0" applyNumberFormat="1" applyBorder="1" applyAlignment="1">
      <alignment horizontal="center" vertical="center" textRotation="90" wrapText="1"/>
    </xf>
    <xf numFmtId="49" fontId="0" fillId="0" borderId="17" xfId="0" applyNumberFormat="1" applyBorder="1" applyAlignment="1">
      <alignment horizontal="center" vertical="center" textRotation="90" wrapText="1"/>
    </xf>
    <xf numFmtId="49" fontId="0" fillId="0" borderId="12" xfId="0" applyNumberFormat="1" applyBorder="1" applyAlignment="1">
      <alignment horizontal="center" vertical="center" textRotation="90" wrapText="1"/>
    </xf>
    <xf numFmtId="49" fontId="0" fillId="0" borderId="15" xfId="0" applyNumberFormat="1" applyBorder="1" applyAlignment="1">
      <alignment horizontal="center" vertical="center" textRotation="90" wrapText="1"/>
    </xf>
    <xf numFmtId="49" fontId="0" fillId="0" borderId="8" xfId="0" applyNumberFormat="1" applyBorder="1" applyAlignment="1">
      <alignment horizontal="center" textRotation="90" wrapText="1"/>
    </xf>
    <xf numFmtId="49" fontId="0" fillId="0" borderId="11" xfId="0" applyNumberFormat="1" applyBorder="1" applyAlignment="1">
      <alignment horizontal="center" textRotation="90" wrapText="1"/>
    </xf>
    <xf numFmtId="49" fontId="0" fillId="0" borderId="16" xfId="0" applyNumberFormat="1" applyBorder="1" applyAlignment="1">
      <alignment horizontal="center" textRotation="90" wrapText="1"/>
    </xf>
    <xf numFmtId="49" fontId="0" fillId="0" borderId="17" xfId="0" applyNumberFormat="1" applyBorder="1" applyAlignment="1">
      <alignment horizontal="center" textRotation="90" wrapText="1"/>
    </xf>
    <xf numFmtId="49" fontId="0" fillId="0" borderId="12" xfId="0" applyNumberFormat="1" applyBorder="1" applyAlignment="1">
      <alignment horizontal="center" textRotation="90" wrapText="1"/>
    </xf>
    <xf numFmtId="49" fontId="0" fillId="0" borderId="15" xfId="0" applyNumberFormat="1" applyBorder="1" applyAlignment="1">
      <alignment horizontal="center" textRotation="90" wrapText="1"/>
    </xf>
    <xf numFmtId="49" fontId="0" fillId="0" borderId="0" xfId="0" applyNumberFormat="1" applyFill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 textRotation="90" wrapText="1"/>
    </xf>
    <xf numFmtId="49" fontId="10" fillId="0" borderId="3" xfId="0" applyNumberFormat="1" applyFont="1" applyBorder="1" applyAlignment="1">
      <alignment horizontal="center" vertical="center" textRotation="90" wrapText="1"/>
    </xf>
    <xf numFmtId="49" fontId="10" fillId="0" borderId="19" xfId="0" applyNumberFormat="1" applyFont="1" applyBorder="1" applyAlignment="1">
      <alignment horizontal="center" vertical="center" textRotation="90" wrapText="1"/>
    </xf>
    <xf numFmtId="49" fontId="10" fillId="0" borderId="20" xfId="0" applyNumberFormat="1" applyFont="1" applyBorder="1" applyAlignment="1">
      <alignment horizontal="center" vertical="center" textRotation="90" wrapText="1"/>
    </xf>
    <xf numFmtId="49" fontId="10" fillId="0" borderId="5" xfId="0" applyNumberFormat="1" applyFont="1" applyBorder="1" applyAlignment="1">
      <alignment horizontal="center" vertical="center" textRotation="90" wrapText="1"/>
    </xf>
    <xf numFmtId="49" fontId="10" fillId="0" borderId="7" xfId="0" applyNumberFormat="1" applyFont="1" applyBorder="1" applyAlignment="1">
      <alignment horizontal="center" vertical="center" textRotation="90" wrapText="1"/>
    </xf>
    <xf numFmtId="49" fontId="0" fillId="0" borderId="0" xfId="0" applyNumberFormat="1" applyBorder="1" applyAlignment="1">
      <alignment horizontal="center" textRotation="90" wrapText="1"/>
    </xf>
    <xf numFmtId="49" fontId="0" fillId="0" borderId="1" xfId="0" applyNumberFormat="1" applyBorder="1" applyAlignment="1">
      <alignment horizontal="center" textRotation="90" wrapText="1"/>
    </xf>
    <xf numFmtId="49" fontId="0" fillId="0" borderId="3" xfId="0" applyNumberFormat="1" applyBorder="1" applyAlignment="1">
      <alignment horizontal="center" textRotation="90" wrapText="1"/>
    </xf>
    <xf numFmtId="49" fontId="0" fillId="0" borderId="19" xfId="0" applyNumberFormat="1" applyBorder="1" applyAlignment="1">
      <alignment horizontal="center" textRotation="90" wrapText="1"/>
    </xf>
    <xf numFmtId="49" fontId="0" fillId="0" borderId="20" xfId="0" applyNumberFormat="1" applyBorder="1" applyAlignment="1">
      <alignment horizontal="center" textRotation="90" wrapText="1"/>
    </xf>
    <xf numFmtId="49" fontId="0" fillId="0" borderId="5" xfId="0" applyNumberFormat="1" applyBorder="1" applyAlignment="1">
      <alignment horizontal="center" textRotation="90" wrapText="1"/>
    </xf>
    <xf numFmtId="49" fontId="0" fillId="0" borderId="7" xfId="0" applyNumberForma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left"/>
    </xf>
    <xf numFmtId="0" fontId="7" fillId="8" borderId="27" xfId="0" applyFont="1" applyFill="1" applyBorder="1" applyAlignment="1">
      <alignment horizontal="left"/>
    </xf>
    <xf numFmtId="0" fontId="7" fillId="8" borderId="19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8" borderId="33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textRotation="90" wrapText="1"/>
    </xf>
    <xf numFmtId="49" fontId="5" fillId="0" borderId="22" xfId="0" applyNumberFormat="1" applyFont="1" applyBorder="1" applyAlignment="1">
      <alignment horizontal="center" textRotation="90" wrapText="1"/>
    </xf>
    <xf numFmtId="0" fontId="7" fillId="8" borderId="33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/>
    </xf>
    <xf numFmtId="49" fontId="0" fillId="0" borderId="21" xfId="0" applyNumberFormat="1" applyBorder="1" applyAlignment="1">
      <alignment horizontal="center" vertical="center" textRotation="90" wrapText="1"/>
    </xf>
    <xf numFmtId="49" fontId="0" fillId="0" borderId="22" xfId="0" applyNumberForma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65316</xdr:colOff>
      <xdr:row>6</xdr:row>
      <xdr:rowOff>38099</xdr:rowOff>
    </xdr:from>
    <xdr:to>
      <xdr:col>19</xdr:col>
      <xdr:colOff>60961</xdr:colOff>
      <xdr:row>8</xdr:row>
      <xdr:rowOff>2176</xdr:rowOff>
    </xdr:to>
    <xdr:cxnSp macro="">
      <xdr:nvCxnSpPr>
        <xdr:cNvPr id="2" name="Conector: cotit 1">
          <a:extLst>
            <a:ext uri="{FF2B5EF4-FFF2-40B4-BE49-F238E27FC236}">
              <a16:creationId xmlns:a16="http://schemas.microsoft.com/office/drawing/2014/main" xmlns="" id="{F16C9EC5-FC32-4731-9B4D-8F53E5FB012C}"/>
            </a:ext>
          </a:extLst>
        </xdr:cNvPr>
        <xdr:cNvCxnSpPr/>
      </xdr:nvCxnSpPr>
      <xdr:spPr>
        <a:xfrm rot="10800000" flipV="1">
          <a:off x="4942116" y="1200149"/>
          <a:ext cx="6701245" cy="354602"/>
        </a:xfrm>
        <a:prstGeom prst="bentConnector3">
          <a:avLst>
            <a:gd name="adj1" fmla="val 99805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577305</xdr:colOff>
      <xdr:row>6</xdr:row>
      <xdr:rowOff>14642</xdr:rowOff>
    </xdr:from>
    <xdr:to>
      <xdr:col>29</xdr:col>
      <xdr:colOff>573677</xdr:colOff>
      <xdr:row>7</xdr:row>
      <xdr:rowOff>178462</xdr:rowOff>
    </xdr:to>
    <xdr:cxnSp macro="">
      <xdr:nvCxnSpPr>
        <xdr:cNvPr id="3" name="Conector: cotit 2">
          <a:extLst>
            <a:ext uri="{FF2B5EF4-FFF2-40B4-BE49-F238E27FC236}">
              <a16:creationId xmlns:a16="http://schemas.microsoft.com/office/drawing/2014/main" xmlns="" id="{F6209A11-F9A8-4AC3-A4F4-8E1F4D1C2B1B}"/>
            </a:ext>
          </a:extLst>
        </xdr:cNvPr>
        <xdr:cNvCxnSpPr/>
      </xdr:nvCxnSpPr>
      <xdr:spPr>
        <a:xfrm>
          <a:off x="11550105" y="1127162"/>
          <a:ext cx="6701972" cy="346700"/>
        </a:xfrm>
        <a:prstGeom prst="bentConnector3">
          <a:avLst>
            <a:gd name="adj1" fmla="val 100001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322732</xdr:colOff>
      <xdr:row>11</xdr:row>
      <xdr:rowOff>0</xdr:rowOff>
    </xdr:from>
    <xdr:to>
      <xdr:col>21</xdr:col>
      <xdr:colOff>304800</xdr:colOff>
      <xdr:row>12</xdr:row>
      <xdr:rowOff>16706</xdr:rowOff>
    </xdr:to>
    <xdr:cxnSp macro="">
      <xdr:nvCxnSpPr>
        <xdr:cNvPr id="4" name="Conector: cotit 3">
          <a:extLst>
            <a:ext uri="{FF2B5EF4-FFF2-40B4-BE49-F238E27FC236}">
              <a16:creationId xmlns:a16="http://schemas.microsoft.com/office/drawing/2014/main" xmlns="" id="{2AC17D25-318D-4198-B0C2-B0974F3E6E68}"/>
            </a:ext>
          </a:extLst>
        </xdr:cNvPr>
        <xdr:cNvCxnSpPr/>
      </xdr:nvCxnSpPr>
      <xdr:spPr>
        <a:xfrm rot="10800000" flipV="1">
          <a:off x="10685932" y="2133600"/>
          <a:ext cx="2420468" cy="216731"/>
        </a:xfrm>
        <a:prstGeom prst="bentConnector3">
          <a:avLst>
            <a:gd name="adj1" fmla="val 99426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309287</xdr:colOff>
      <xdr:row>11</xdr:row>
      <xdr:rowOff>15241</xdr:rowOff>
    </xdr:from>
    <xdr:to>
      <xdr:col>21</xdr:col>
      <xdr:colOff>312420</xdr:colOff>
      <xdr:row>12</xdr:row>
      <xdr:rowOff>16707</xdr:rowOff>
    </xdr:to>
    <xdr:cxnSp macro="">
      <xdr:nvCxnSpPr>
        <xdr:cNvPr id="5" name="Conector: cotit 4">
          <a:extLst>
            <a:ext uri="{FF2B5EF4-FFF2-40B4-BE49-F238E27FC236}">
              <a16:creationId xmlns:a16="http://schemas.microsoft.com/office/drawing/2014/main" xmlns="" id="{19B5F5A7-36E1-452B-A945-615E07B584C9}"/>
            </a:ext>
          </a:extLst>
        </xdr:cNvPr>
        <xdr:cNvCxnSpPr/>
      </xdr:nvCxnSpPr>
      <xdr:spPr>
        <a:xfrm rot="5400000">
          <a:off x="13011708" y="2248020"/>
          <a:ext cx="201491" cy="313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251460</xdr:colOff>
      <xdr:row>21</xdr:row>
      <xdr:rowOff>15240</xdr:rowOff>
    </xdr:from>
    <xdr:to>
      <xdr:col>22</xdr:col>
      <xdr:colOff>291357</xdr:colOff>
      <xdr:row>22</xdr:row>
      <xdr:rowOff>30153</xdr:rowOff>
    </xdr:to>
    <xdr:cxnSp macro="">
      <xdr:nvCxnSpPr>
        <xdr:cNvPr id="6" name="Conector: cotit 5">
          <a:extLst>
            <a:ext uri="{FF2B5EF4-FFF2-40B4-BE49-F238E27FC236}">
              <a16:creationId xmlns:a16="http://schemas.microsoft.com/office/drawing/2014/main" xmlns="" id="{3B846910-5D1B-4AE0-AED9-1FE6928FCE41}"/>
            </a:ext>
          </a:extLst>
        </xdr:cNvPr>
        <xdr:cNvCxnSpPr/>
      </xdr:nvCxnSpPr>
      <xdr:spPr>
        <a:xfrm>
          <a:off x="11833860" y="4091940"/>
          <a:ext cx="1868697" cy="214938"/>
        </a:xfrm>
        <a:prstGeom prst="bentConnector3">
          <a:avLst>
            <a:gd name="adj1" fmla="val 100564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599296</xdr:colOff>
      <xdr:row>30</xdr:row>
      <xdr:rowOff>182879</xdr:rowOff>
    </xdr:from>
    <xdr:to>
      <xdr:col>8</xdr:col>
      <xdr:colOff>251461</xdr:colOff>
      <xdr:row>32</xdr:row>
      <xdr:rowOff>8034</xdr:rowOff>
    </xdr:to>
    <xdr:cxnSp macro="">
      <xdr:nvCxnSpPr>
        <xdr:cNvPr id="7" name="Conector: cotit 6">
          <a:extLst>
            <a:ext uri="{FF2B5EF4-FFF2-40B4-BE49-F238E27FC236}">
              <a16:creationId xmlns:a16="http://schemas.microsoft.com/office/drawing/2014/main" xmlns="" id="{A66B89DD-C7FC-43AC-B6CF-89864C0F82C0}"/>
            </a:ext>
          </a:extLst>
        </xdr:cNvPr>
        <xdr:cNvCxnSpPr/>
      </xdr:nvCxnSpPr>
      <xdr:spPr>
        <a:xfrm rot="10800000" flipV="1">
          <a:off x="3037696" y="6002654"/>
          <a:ext cx="2090565" cy="215680"/>
        </a:xfrm>
        <a:prstGeom prst="bentConnector3">
          <a:avLst>
            <a:gd name="adj1" fmla="val 9993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205744</xdr:colOff>
      <xdr:row>20</xdr:row>
      <xdr:rowOff>4354</xdr:rowOff>
    </xdr:from>
    <xdr:to>
      <xdr:col>5</xdr:col>
      <xdr:colOff>1089</xdr:colOff>
      <xdr:row>21</xdr:row>
      <xdr:rowOff>16130</xdr:rowOff>
    </xdr:to>
    <xdr:cxnSp macro="">
      <xdr:nvCxnSpPr>
        <xdr:cNvPr id="8" name="Conector: cotit 7">
          <a:extLst>
            <a:ext uri="{FF2B5EF4-FFF2-40B4-BE49-F238E27FC236}">
              <a16:creationId xmlns:a16="http://schemas.microsoft.com/office/drawing/2014/main" xmlns="" id="{B44B582D-F710-48CD-A465-3E6ECB3251B9}"/>
            </a:ext>
          </a:extLst>
        </xdr:cNvPr>
        <xdr:cNvCxnSpPr/>
      </xdr:nvCxnSpPr>
      <xdr:spPr>
        <a:xfrm rot="10800000" flipV="1">
          <a:off x="815344" y="3881029"/>
          <a:ext cx="2233745" cy="211801"/>
        </a:xfrm>
        <a:prstGeom prst="bentConnector3">
          <a:avLst>
            <a:gd name="adj1" fmla="val 995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2116</xdr:colOff>
      <xdr:row>19</xdr:row>
      <xdr:rowOff>167639</xdr:rowOff>
    </xdr:from>
    <xdr:to>
      <xdr:col>13</xdr:col>
      <xdr:colOff>251460</xdr:colOff>
      <xdr:row>21</xdr:row>
      <xdr:rowOff>4604</xdr:rowOff>
    </xdr:to>
    <xdr:cxnSp macro="">
      <xdr:nvCxnSpPr>
        <xdr:cNvPr id="9" name="Conector: cotit 8">
          <a:extLst>
            <a:ext uri="{FF2B5EF4-FFF2-40B4-BE49-F238E27FC236}">
              <a16:creationId xmlns:a16="http://schemas.microsoft.com/office/drawing/2014/main" xmlns="" id="{048C79A9-2342-4006-A82B-6A796A656EB6}"/>
            </a:ext>
          </a:extLst>
        </xdr:cNvPr>
        <xdr:cNvCxnSpPr/>
      </xdr:nvCxnSpPr>
      <xdr:spPr>
        <a:xfrm rot="10800000" flipV="1">
          <a:off x="6707716" y="3853814"/>
          <a:ext cx="1468544" cy="227490"/>
        </a:xfrm>
        <a:prstGeom prst="bentConnector3">
          <a:avLst>
            <a:gd name="adj1" fmla="val 100273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267852</xdr:colOff>
      <xdr:row>20</xdr:row>
      <xdr:rowOff>3407</xdr:rowOff>
    </xdr:from>
    <xdr:to>
      <xdr:col>5</xdr:col>
      <xdr:colOff>19726</xdr:colOff>
      <xdr:row>21</xdr:row>
      <xdr:rowOff>32664</xdr:rowOff>
    </xdr:to>
    <xdr:cxnSp macro="">
      <xdr:nvCxnSpPr>
        <xdr:cNvPr id="10" name="Conector: cotit 9">
          <a:extLst>
            <a:ext uri="{FF2B5EF4-FFF2-40B4-BE49-F238E27FC236}">
              <a16:creationId xmlns:a16="http://schemas.microsoft.com/office/drawing/2014/main" xmlns="" id="{12F93B7D-36CE-46A1-BDE5-465E42DD0CC3}"/>
            </a:ext>
          </a:extLst>
        </xdr:cNvPr>
        <xdr:cNvCxnSpPr/>
      </xdr:nvCxnSpPr>
      <xdr:spPr>
        <a:xfrm>
          <a:off x="2096652" y="3880082"/>
          <a:ext cx="971074" cy="229282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268941</xdr:colOff>
      <xdr:row>19</xdr:row>
      <xdr:rowOff>165847</xdr:rowOff>
    </xdr:from>
    <xdr:to>
      <xdr:col>14</xdr:col>
      <xdr:colOff>4487</xdr:colOff>
      <xdr:row>21</xdr:row>
      <xdr:rowOff>12224</xdr:rowOff>
    </xdr:to>
    <xdr:cxnSp macro="">
      <xdr:nvCxnSpPr>
        <xdr:cNvPr id="11" name="Conector: cotit 10">
          <a:extLst>
            <a:ext uri="{FF2B5EF4-FFF2-40B4-BE49-F238E27FC236}">
              <a16:creationId xmlns:a16="http://schemas.microsoft.com/office/drawing/2014/main" xmlns="" id="{A533E96A-9DFA-4731-96A4-A9F21B4DA98D}"/>
            </a:ext>
          </a:extLst>
        </xdr:cNvPr>
        <xdr:cNvCxnSpPr/>
      </xdr:nvCxnSpPr>
      <xdr:spPr>
        <a:xfrm>
          <a:off x="7584141" y="3852022"/>
          <a:ext cx="954746" cy="236902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344712</xdr:colOff>
      <xdr:row>18</xdr:row>
      <xdr:rowOff>179614</xdr:rowOff>
    </xdr:from>
    <xdr:to>
      <xdr:col>3</xdr:col>
      <xdr:colOff>348341</xdr:colOff>
      <xdr:row>20</xdr:row>
      <xdr:rowOff>14313</xdr:rowOff>
    </xdr:to>
    <xdr:cxnSp macro="">
      <xdr:nvCxnSpPr>
        <xdr:cNvPr id="12" name="Conector drept cu săgeată 11">
          <a:extLst>
            <a:ext uri="{FF2B5EF4-FFF2-40B4-BE49-F238E27FC236}">
              <a16:creationId xmlns:a16="http://schemas.microsoft.com/office/drawing/2014/main" xmlns="" id="{ED694A15-A145-49AB-9004-613C484DDAA2}"/>
            </a:ext>
          </a:extLst>
        </xdr:cNvPr>
        <xdr:cNvCxnSpPr/>
      </xdr:nvCxnSpPr>
      <xdr:spPr>
        <a:xfrm flipH="1">
          <a:off x="2173512" y="3675289"/>
          <a:ext cx="3629" cy="21569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266704</xdr:colOff>
      <xdr:row>21</xdr:row>
      <xdr:rowOff>15240</xdr:rowOff>
    </xdr:from>
    <xdr:to>
      <xdr:col>19</xdr:col>
      <xdr:colOff>152401</xdr:colOff>
      <xdr:row>22</xdr:row>
      <xdr:rowOff>34636</xdr:rowOff>
    </xdr:to>
    <xdr:cxnSp macro="">
      <xdr:nvCxnSpPr>
        <xdr:cNvPr id="13" name="Conector: cotit 12">
          <a:extLst>
            <a:ext uri="{FF2B5EF4-FFF2-40B4-BE49-F238E27FC236}">
              <a16:creationId xmlns:a16="http://schemas.microsoft.com/office/drawing/2014/main" xmlns="" id="{106D7648-E104-424F-B60D-7D153CEF8C25}"/>
            </a:ext>
          </a:extLst>
        </xdr:cNvPr>
        <xdr:cNvCxnSpPr/>
      </xdr:nvCxnSpPr>
      <xdr:spPr>
        <a:xfrm rot="10800000" flipV="1">
          <a:off x="10020304" y="4091940"/>
          <a:ext cx="1714497" cy="219421"/>
        </a:xfrm>
        <a:prstGeom prst="bentConnector3">
          <a:avLst>
            <a:gd name="adj1" fmla="val 995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246081</xdr:colOff>
      <xdr:row>21</xdr:row>
      <xdr:rowOff>13447</xdr:rowOff>
    </xdr:from>
    <xdr:to>
      <xdr:col>19</xdr:col>
      <xdr:colOff>294047</xdr:colOff>
      <xdr:row>22</xdr:row>
      <xdr:rowOff>50324</xdr:rowOff>
    </xdr:to>
    <xdr:cxnSp macro="">
      <xdr:nvCxnSpPr>
        <xdr:cNvPr id="14" name="Conector: cotit 13">
          <a:extLst>
            <a:ext uri="{FF2B5EF4-FFF2-40B4-BE49-F238E27FC236}">
              <a16:creationId xmlns:a16="http://schemas.microsoft.com/office/drawing/2014/main" xmlns="" id="{610DE3E6-0B37-403E-ACCF-DE7884BDD4CE}"/>
            </a:ext>
          </a:extLst>
        </xdr:cNvPr>
        <xdr:cNvCxnSpPr/>
      </xdr:nvCxnSpPr>
      <xdr:spPr>
        <a:xfrm>
          <a:off x="11218881" y="4090147"/>
          <a:ext cx="657566" cy="236902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211666</xdr:colOff>
      <xdr:row>10</xdr:row>
      <xdr:rowOff>0</xdr:rowOff>
    </xdr:from>
    <xdr:to>
      <xdr:col>20</xdr:col>
      <xdr:colOff>214489</xdr:colOff>
      <xdr:row>11</xdr:row>
      <xdr:rowOff>5644</xdr:rowOff>
    </xdr:to>
    <xdr:cxnSp macro="">
      <xdr:nvCxnSpPr>
        <xdr:cNvPr id="15" name="Conector drept cu săgeată 14">
          <a:extLst>
            <a:ext uri="{FF2B5EF4-FFF2-40B4-BE49-F238E27FC236}">
              <a16:creationId xmlns:a16="http://schemas.microsoft.com/office/drawing/2014/main" xmlns="" id="{AFCF5DF4-B6AC-441E-9661-DD9D2C5DB893}"/>
            </a:ext>
          </a:extLst>
        </xdr:cNvPr>
        <xdr:cNvCxnSpPr/>
      </xdr:nvCxnSpPr>
      <xdr:spPr>
        <a:xfrm flipH="1">
          <a:off x="12403666" y="1943100"/>
          <a:ext cx="2823" cy="19614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</xdr:colOff>
      <xdr:row>20</xdr:row>
      <xdr:rowOff>45720</xdr:rowOff>
    </xdr:from>
    <xdr:to>
      <xdr:col>8</xdr:col>
      <xdr:colOff>22860</xdr:colOff>
      <xdr:row>31</xdr:row>
      <xdr:rowOff>7620</xdr:rowOff>
    </xdr:to>
    <xdr:cxnSp macro="">
      <xdr:nvCxnSpPr>
        <xdr:cNvPr id="16" name="Conector drept cu săgeată 15">
          <a:extLst>
            <a:ext uri="{FF2B5EF4-FFF2-40B4-BE49-F238E27FC236}">
              <a16:creationId xmlns:a16="http://schemas.microsoft.com/office/drawing/2014/main" xmlns="" id="{61EB3B06-1710-4B06-9379-3F62F51CCAF9}"/>
            </a:ext>
          </a:extLst>
        </xdr:cNvPr>
        <xdr:cNvCxnSpPr/>
      </xdr:nvCxnSpPr>
      <xdr:spPr>
        <a:xfrm flipH="1">
          <a:off x="4892040" y="3922395"/>
          <a:ext cx="7620" cy="20955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9</xdr:row>
      <xdr:rowOff>163286</xdr:rowOff>
    </xdr:from>
    <xdr:to>
      <xdr:col>11</xdr:col>
      <xdr:colOff>305890</xdr:colOff>
      <xdr:row>11</xdr:row>
      <xdr:rowOff>189412</xdr:rowOff>
    </xdr:to>
    <xdr:cxnSp macro="">
      <xdr:nvCxnSpPr>
        <xdr:cNvPr id="17" name="Conector drept cu săgeată 16">
          <a:extLst>
            <a:ext uri="{FF2B5EF4-FFF2-40B4-BE49-F238E27FC236}">
              <a16:creationId xmlns:a16="http://schemas.microsoft.com/office/drawing/2014/main" xmlns="" id="{FC614A57-98BA-4C21-8030-2635F1410FA8}"/>
            </a:ext>
          </a:extLst>
        </xdr:cNvPr>
        <xdr:cNvCxnSpPr/>
      </xdr:nvCxnSpPr>
      <xdr:spPr>
        <a:xfrm>
          <a:off x="7010400" y="1906361"/>
          <a:ext cx="1090" cy="41665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601980</xdr:colOff>
      <xdr:row>18</xdr:row>
      <xdr:rowOff>167640</xdr:rowOff>
    </xdr:from>
    <xdr:to>
      <xdr:col>12</xdr:col>
      <xdr:colOff>2823</xdr:colOff>
      <xdr:row>19</xdr:row>
      <xdr:rowOff>160866</xdr:rowOff>
    </xdr:to>
    <xdr:cxnSp macro="">
      <xdr:nvCxnSpPr>
        <xdr:cNvPr id="18" name="Conector drept cu săgeată 17">
          <a:extLst>
            <a:ext uri="{FF2B5EF4-FFF2-40B4-BE49-F238E27FC236}">
              <a16:creationId xmlns:a16="http://schemas.microsoft.com/office/drawing/2014/main" xmlns="" id="{636F96F7-CB98-467F-8BAA-1618DAB50645}"/>
            </a:ext>
          </a:extLst>
        </xdr:cNvPr>
        <xdr:cNvCxnSpPr/>
      </xdr:nvCxnSpPr>
      <xdr:spPr>
        <a:xfrm>
          <a:off x="7307580" y="3663315"/>
          <a:ext cx="10443" cy="18372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</xdr:row>
      <xdr:rowOff>180622</xdr:rowOff>
    </xdr:from>
    <xdr:to>
      <xdr:col>18</xdr:col>
      <xdr:colOff>2822</xdr:colOff>
      <xdr:row>21</xdr:row>
      <xdr:rowOff>0</xdr:rowOff>
    </xdr:to>
    <xdr:cxnSp macro="">
      <xdr:nvCxnSpPr>
        <xdr:cNvPr id="19" name="Conector drept cu săgeată 18">
          <a:extLst>
            <a:ext uri="{FF2B5EF4-FFF2-40B4-BE49-F238E27FC236}">
              <a16:creationId xmlns:a16="http://schemas.microsoft.com/office/drawing/2014/main" xmlns="" id="{AE9F4F8D-900D-4683-835F-616371F40E24}"/>
            </a:ext>
          </a:extLst>
        </xdr:cNvPr>
        <xdr:cNvCxnSpPr/>
      </xdr:nvCxnSpPr>
      <xdr:spPr>
        <a:xfrm flipH="1">
          <a:off x="10972800" y="3676297"/>
          <a:ext cx="2822" cy="40040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5857</xdr:colOff>
      <xdr:row>3</xdr:row>
      <xdr:rowOff>187569</xdr:rowOff>
    </xdr:from>
    <xdr:to>
      <xdr:col>16</xdr:col>
      <xdr:colOff>17580</xdr:colOff>
      <xdr:row>6</xdr:row>
      <xdr:rowOff>35170</xdr:rowOff>
    </xdr:to>
    <xdr:cxnSp macro="">
      <xdr:nvCxnSpPr>
        <xdr:cNvPr id="20" name="Conector drept cu săgeată 19">
          <a:extLst>
            <a:ext uri="{FF2B5EF4-FFF2-40B4-BE49-F238E27FC236}">
              <a16:creationId xmlns:a16="http://schemas.microsoft.com/office/drawing/2014/main" xmlns="" id="{44B1F481-1B4F-4B5C-B2EF-0572904C23B9}"/>
            </a:ext>
          </a:extLst>
        </xdr:cNvPr>
        <xdr:cNvCxnSpPr/>
      </xdr:nvCxnSpPr>
      <xdr:spPr>
        <a:xfrm flipH="1">
          <a:off x="9759457" y="768594"/>
          <a:ext cx="11723" cy="42862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38103</xdr:colOff>
      <xdr:row>31</xdr:row>
      <xdr:rowOff>3</xdr:rowOff>
    </xdr:from>
    <xdr:to>
      <xdr:col>11</xdr:col>
      <xdr:colOff>30481</xdr:colOff>
      <xdr:row>32</xdr:row>
      <xdr:rowOff>7620</xdr:rowOff>
    </xdr:to>
    <xdr:cxnSp macro="">
      <xdr:nvCxnSpPr>
        <xdr:cNvPr id="21" name="Conector: cotit 20">
          <a:extLst>
            <a:ext uri="{FF2B5EF4-FFF2-40B4-BE49-F238E27FC236}">
              <a16:creationId xmlns:a16="http://schemas.microsoft.com/office/drawing/2014/main" xmlns="" id="{F27C4DFC-F8C5-440C-9CDD-06674B70EA32}"/>
            </a:ext>
          </a:extLst>
        </xdr:cNvPr>
        <xdr:cNvCxnSpPr/>
      </xdr:nvCxnSpPr>
      <xdr:spPr>
        <a:xfrm>
          <a:off x="4914903" y="6010278"/>
          <a:ext cx="1821178" cy="207642"/>
        </a:xfrm>
        <a:prstGeom prst="bentConnector3">
          <a:avLst>
            <a:gd name="adj1" fmla="val 100209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287382</xdr:colOff>
      <xdr:row>9</xdr:row>
      <xdr:rowOff>171994</xdr:rowOff>
    </xdr:from>
    <xdr:to>
      <xdr:col>3</xdr:col>
      <xdr:colOff>289560</xdr:colOff>
      <xdr:row>11</xdr:row>
      <xdr:rowOff>182880</xdr:rowOff>
    </xdr:to>
    <xdr:cxnSp macro="">
      <xdr:nvCxnSpPr>
        <xdr:cNvPr id="22" name="Conector drept cu săgeată 21">
          <a:extLst>
            <a:ext uri="{FF2B5EF4-FFF2-40B4-BE49-F238E27FC236}">
              <a16:creationId xmlns:a16="http://schemas.microsoft.com/office/drawing/2014/main" xmlns="" id="{A05D66F2-14D7-4CF6-BF74-97D6CDA08F92}"/>
            </a:ext>
          </a:extLst>
        </xdr:cNvPr>
        <xdr:cNvCxnSpPr/>
      </xdr:nvCxnSpPr>
      <xdr:spPr>
        <a:xfrm>
          <a:off x="2116182" y="1915069"/>
          <a:ext cx="2178" cy="40141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21771</xdr:colOff>
      <xdr:row>9</xdr:row>
      <xdr:rowOff>168729</xdr:rowOff>
    </xdr:from>
    <xdr:to>
      <xdr:col>8</xdr:col>
      <xdr:colOff>26126</xdr:colOff>
      <xdr:row>20</xdr:row>
      <xdr:rowOff>163285</xdr:rowOff>
    </xdr:to>
    <xdr:cxnSp macro="">
      <xdr:nvCxnSpPr>
        <xdr:cNvPr id="23" name="Conector drept cu săgeată 22">
          <a:extLst>
            <a:ext uri="{FF2B5EF4-FFF2-40B4-BE49-F238E27FC236}">
              <a16:creationId xmlns:a16="http://schemas.microsoft.com/office/drawing/2014/main" xmlns="" id="{377FE5CB-B636-4274-B753-415FEBA75488}"/>
            </a:ext>
          </a:extLst>
        </xdr:cNvPr>
        <xdr:cNvCxnSpPr/>
      </xdr:nvCxnSpPr>
      <xdr:spPr>
        <a:xfrm flipH="1">
          <a:off x="4898571" y="1911804"/>
          <a:ext cx="4355" cy="212815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</xdr:row>
      <xdr:rowOff>7620</xdr:rowOff>
    </xdr:from>
    <xdr:to>
      <xdr:col>27</xdr:col>
      <xdr:colOff>15240</xdr:colOff>
      <xdr:row>8</xdr:row>
      <xdr:rowOff>7620</xdr:rowOff>
    </xdr:to>
    <xdr:cxnSp macro="">
      <xdr:nvCxnSpPr>
        <xdr:cNvPr id="24" name="Conector drept cu săgeată 23">
          <a:extLst>
            <a:ext uri="{FF2B5EF4-FFF2-40B4-BE49-F238E27FC236}">
              <a16:creationId xmlns:a16="http://schemas.microsoft.com/office/drawing/2014/main" xmlns="" id="{720BB06A-FC20-4209-9889-EB82E20F33B3}"/>
            </a:ext>
          </a:extLst>
        </xdr:cNvPr>
        <xdr:cNvCxnSpPr/>
      </xdr:nvCxnSpPr>
      <xdr:spPr>
        <a:xfrm>
          <a:off x="16459200" y="1169670"/>
          <a:ext cx="1524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5</xdr:row>
      <xdr:rowOff>175260</xdr:rowOff>
    </xdr:from>
    <xdr:to>
      <xdr:col>20</xdr:col>
      <xdr:colOff>205740</xdr:colOff>
      <xdr:row>7</xdr:row>
      <xdr:rowOff>182880</xdr:rowOff>
    </xdr:to>
    <xdr:cxnSp macro="">
      <xdr:nvCxnSpPr>
        <xdr:cNvPr id="25" name="Conector drept cu săgeată 24">
          <a:extLst>
            <a:ext uri="{FF2B5EF4-FFF2-40B4-BE49-F238E27FC236}">
              <a16:creationId xmlns:a16="http://schemas.microsoft.com/office/drawing/2014/main" xmlns="" id="{1E250367-A531-4703-B8D6-EB0FC1CFFFD0}"/>
            </a:ext>
          </a:extLst>
        </xdr:cNvPr>
        <xdr:cNvCxnSpPr/>
      </xdr:nvCxnSpPr>
      <xdr:spPr>
        <a:xfrm>
          <a:off x="12382500" y="1146810"/>
          <a:ext cx="15240" cy="3886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434340</xdr:colOff>
      <xdr:row>6</xdr:row>
      <xdr:rowOff>41910</xdr:rowOff>
    </xdr:from>
    <xdr:to>
      <xdr:col>25</xdr:col>
      <xdr:colOff>449580</xdr:colOff>
      <xdr:row>20</xdr:row>
      <xdr:rowOff>179070</xdr:rowOff>
    </xdr:to>
    <xdr:cxnSp macro="">
      <xdr:nvCxnSpPr>
        <xdr:cNvPr id="27" name="Conector drept cu săgeată 26">
          <a:extLst>
            <a:ext uri="{FF2B5EF4-FFF2-40B4-BE49-F238E27FC236}">
              <a16:creationId xmlns:a16="http://schemas.microsoft.com/office/drawing/2014/main" xmlns="" id="{0F2A1BD9-DDFE-4B3B-AEFB-0C961208EBE1}"/>
            </a:ext>
          </a:extLst>
        </xdr:cNvPr>
        <xdr:cNvCxnSpPr/>
      </xdr:nvCxnSpPr>
      <xdr:spPr>
        <a:xfrm flipH="1">
          <a:off x="15674340" y="1154430"/>
          <a:ext cx="15240" cy="27355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0"/>
  <sheetViews>
    <sheetView topLeftCell="A7" zoomScale="70" zoomScaleNormal="70" workbookViewId="0">
      <selection activeCell="AG32" sqref="AG32"/>
    </sheetView>
  </sheetViews>
  <sheetFormatPr defaultRowHeight="15" x14ac:dyDescent="0.25"/>
  <sheetData>
    <row r="1" spans="1:39" x14ac:dyDescent="0.25">
      <c r="X1" s="144" t="s">
        <v>82</v>
      </c>
      <c r="Y1" s="144"/>
      <c r="Z1" s="144"/>
      <c r="AA1" s="144"/>
      <c r="AB1" s="144"/>
      <c r="AC1" s="144"/>
    </row>
    <row r="2" spans="1:39" ht="15.75" thickBot="1" x14ac:dyDescent="0.3">
      <c r="X2" s="144"/>
      <c r="Y2" s="144"/>
      <c r="Z2" s="144"/>
      <c r="AA2" s="144"/>
      <c r="AB2" s="144"/>
      <c r="AC2" s="144"/>
    </row>
    <row r="3" spans="1:39" x14ac:dyDescent="0.25">
      <c r="L3" s="158" t="s">
        <v>0</v>
      </c>
      <c r="M3" s="159"/>
      <c r="N3" s="159"/>
      <c r="O3" s="159"/>
      <c r="P3" s="159"/>
      <c r="Q3" s="159"/>
      <c r="R3" s="159"/>
      <c r="S3" s="159"/>
      <c r="T3" s="160"/>
      <c r="U3" s="1">
        <v>1</v>
      </c>
    </row>
    <row r="4" spans="1:39" ht="15.75" thickBot="1" x14ac:dyDescent="0.3">
      <c r="L4" s="161"/>
      <c r="M4" s="162"/>
      <c r="N4" s="162"/>
      <c r="O4" s="162"/>
      <c r="P4" s="162"/>
      <c r="Q4" s="162"/>
      <c r="R4" s="162"/>
      <c r="S4" s="162"/>
      <c r="T4" s="163"/>
      <c r="U4" s="2">
        <f>SUM(N10+N9+X10+X9+Z28+AA28+AA15+AB15+AE15)</f>
        <v>104</v>
      </c>
    </row>
    <row r="8" spans="1:39" ht="15.75" thickBot="1" x14ac:dyDescent="0.3"/>
    <row r="9" spans="1:39" x14ac:dyDescent="0.25">
      <c r="A9" s="3"/>
      <c r="B9" s="158" t="s">
        <v>1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60"/>
      <c r="N9" s="1">
        <v>1</v>
      </c>
      <c r="O9" s="4"/>
      <c r="P9" s="4"/>
      <c r="Q9" s="3"/>
      <c r="R9" s="3"/>
      <c r="S9" s="164" t="s">
        <v>2</v>
      </c>
      <c r="T9" s="165"/>
      <c r="U9" s="166"/>
      <c r="V9" s="166"/>
      <c r="W9" s="167"/>
      <c r="X9" s="1">
        <v>1</v>
      </c>
      <c r="Y9" s="3"/>
      <c r="Z9" s="3"/>
      <c r="AA9" s="131" t="s">
        <v>83</v>
      </c>
      <c r="AB9" s="132"/>
      <c r="AC9" s="3"/>
      <c r="AD9" s="137" t="s">
        <v>3</v>
      </c>
      <c r="AE9" s="138"/>
      <c r="AH9" s="3"/>
      <c r="AI9" s="3"/>
      <c r="AJ9" s="3"/>
      <c r="AK9" s="3"/>
      <c r="AL9" s="3"/>
      <c r="AM9" s="3"/>
    </row>
    <row r="10" spans="1:39" ht="15.75" thickBot="1" x14ac:dyDescent="0.3">
      <c r="A10" s="3"/>
      <c r="B10" s="161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3"/>
      <c r="N10" s="2">
        <f>SUM(E19+D19+L19+M19+F39+K39+L39)</f>
        <v>49</v>
      </c>
      <c r="O10" s="4"/>
      <c r="P10" s="4"/>
      <c r="Q10" s="3"/>
      <c r="R10" s="3"/>
      <c r="S10" s="168"/>
      <c r="T10" s="169"/>
      <c r="U10" s="170"/>
      <c r="V10" s="170"/>
      <c r="W10" s="171"/>
      <c r="X10" s="2">
        <f>SUM(R19+S19+V19+W19)</f>
        <v>37</v>
      </c>
      <c r="Y10" s="3"/>
      <c r="Z10" s="3"/>
      <c r="AA10" s="133"/>
      <c r="AB10" s="134"/>
      <c r="AC10" s="3"/>
      <c r="AD10" s="139"/>
      <c r="AE10" s="140"/>
      <c r="AH10" s="3"/>
      <c r="AI10" s="3"/>
      <c r="AJ10" s="3"/>
      <c r="AK10" s="3"/>
      <c r="AL10" s="3"/>
      <c r="AM10" s="3"/>
    </row>
    <row r="11" spans="1:39" x14ac:dyDescent="0.25">
      <c r="AA11" s="133"/>
      <c r="AB11" s="134"/>
      <c r="AD11" s="139"/>
      <c r="AE11" s="140"/>
    </row>
    <row r="12" spans="1:39" ht="15.75" thickBot="1" x14ac:dyDescent="0.3">
      <c r="AA12" s="133"/>
      <c r="AB12" s="134"/>
      <c r="AD12" s="139"/>
      <c r="AE12" s="140"/>
    </row>
    <row r="13" spans="1:39" x14ac:dyDescent="0.25">
      <c r="D13" s="131" t="s">
        <v>4</v>
      </c>
      <c r="E13" s="132"/>
      <c r="L13" s="131" t="s">
        <v>5</v>
      </c>
      <c r="M13" s="132"/>
      <c r="R13" s="131" t="s">
        <v>6</v>
      </c>
      <c r="S13" s="132"/>
      <c r="T13" s="5"/>
      <c r="V13" s="131" t="s">
        <v>7</v>
      </c>
      <c r="W13" s="132"/>
      <c r="AA13" s="133"/>
      <c r="AB13" s="134"/>
      <c r="AD13" s="139"/>
      <c r="AE13" s="140"/>
    </row>
    <row r="14" spans="1:39" ht="15.75" thickBot="1" x14ac:dyDescent="0.3">
      <c r="D14" s="133"/>
      <c r="E14" s="134"/>
      <c r="L14" s="133"/>
      <c r="M14" s="134"/>
      <c r="R14" s="133"/>
      <c r="S14" s="134"/>
      <c r="T14" s="5"/>
      <c r="V14" s="133"/>
      <c r="W14" s="134"/>
      <c r="AA14" s="135"/>
      <c r="AB14" s="136"/>
      <c r="AD14" s="141"/>
      <c r="AE14" s="142"/>
    </row>
    <row r="15" spans="1:39" x14ac:dyDescent="0.25">
      <c r="D15" s="133"/>
      <c r="E15" s="134"/>
      <c r="L15" s="133"/>
      <c r="M15" s="134"/>
      <c r="R15" s="133"/>
      <c r="S15" s="134"/>
      <c r="T15" s="5"/>
      <c r="V15" s="133"/>
      <c r="W15" s="134"/>
      <c r="AA15" s="9">
        <v>1</v>
      </c>
      <c r="AB15" s="7">
        <v>3</v>
      </c>
      <c r="AD15" s="8"/>
      <c r="AE15" s="7">
        <v>3</v>
      </c>
    </row>
    <row r="16" spans="1:39" x14ac:dyDescent="0.25">
      <c r="D16" s="133"/>
      <c r="E16" s="134"/>
      <c r="L16" s="133"/>
      <c r="M16" s="134"/>
      <c r="R16" s="133"/>
      <c r="S16" s="134"/>
      <c r="T16" s="5"/>
      <c r="V16" s="133"/>
      <c r="W16" s="134"/>
      <c r="AA16" s="5"/>
      <c r="AB16" s="5"/>
    </row>
    <row r="17" spans="1:39" x14ac:dyDescent="0.25">
      <c r="D17" s="133"/>
      <c r="E17" s="134"/>
      <c r="L17" s="133"/>
      <c r="M17" s="134"/>
      <c r="R17" s="133"/>
      <c r="S17" s="134"/>
      <c r="T17" s="5"/>
      <c r="V17" s="133"/>
      <c r="W17" s="134"/>
      <c r="AA17" s="5"/>
      <c r="AB17" s="5"/>
    </row>
    <row r="18" spans="1:39" ht="15.75" thickBot="1" x14ac:dyDescent="0.3">
      <c r="D18" s="135"/>
      <c r="E18" s="136"/>
      <c r="L18" s="135"/>
      <c r="M18" s="136"/>
      <c r="R18" s="135"/>
      <c r="S18" s="136"/>
      <c r="T18" s="5"/>
      <c r="V18" s="135"/>
      <c r="W18" s="136"/>
      <c r="AA18" s="5"/>
      <c r="AB18" s="5"/>
    </row>
    <row r="19" spans="1:39" x14ac:dyDescent="0.25">
      <c r="A19" s="3"/>
      <c r="B19" s="3"/>
      <c r="C19" s="3"/>
      <c r="D19" s="6">
        <v>1</v>
      </c>
      <c r="E19" s="7">
        <v>22</v>
      </c>
      <c r="F19" s="3"/>
      <c r="G19" s="3"/>
      <c r="H19" s="3"/>
      <c r="I19" s="3"/>
      <c r="J19" s="3"/>
      <c r="K19" s="3"/>
      <c r="L19" s="6">
        <v>1</v>
      </c>
      <c r="M19" s="7">
        <f>SUM(L28+N28+K28+O28+2)</f>
        <v>15</v>
      </c>
      <c r="N19" s="3"/>
      <c r="O19" s="3"/>
      <c r="P19" s="3"/>
      <c r="Q19" s="3"/>
      <c r="R19" s="6">
        <v>1</v>
      </c>
      <c r="S19" s="7">
        <v>23</v>
      </c>
      <c r="T19" s="4"/>
      <c r="U19" s="3"/>
      <c r="V19" s="6">
        <v>1</v>
      </c>
      <c r="W19" s="7">
        <v>12</v>
      </c>
      <c r="X19" s="3"/>
      <c r="AA19" s="4"/>
      <c r="AB19" s="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25">
      <c r="AC20" s="11"/>
      <c r="AD20" s="11"/>
    </row>
    <row r="21" spans="1:39" ht="15.75" thickBot="1" x14ac:dyDescent="0.3">
      <c r="AC21" s="11"/>
      <c r="AD21" s="11"/>
    </row>
    <row r="22" spans="1:39" ht="15.75" thickBot="1" x14ac:dyDescent="0.3">
      <c r="B22" s="137" t="s">
        <v>8</v>
      </c>
      <c r="C22" s="138"/>
      <c r="E22" s="137" t="s">
        <v>9</v>
      </c>
      <c r="F22" s="138"/>
      <c r="H22" s="143"/>
      <c r="I22" s="143"/>
      <c r="K22" s="137" t="s">
        <v>10</v>
      </c>
      <c r="L22" s="138"/>
      <c r="N22" s="137" t="s">
        <v>11</v>
      </c>
      <c r="O22" s="138"/>
      <c r="Z22" s="131" t="s">
        <v>64</v>
      </c>
      <c r="AA22" s="132"/>
      <c r="AC22" s="143"/>
      <c r="AD22" s="143"/>
    </row>
    <row r="23" spans="1:39" x14ac:dyDescent="0.25">
      <c r="B23" s="139"/>
      <c r="C23" s="140"/>
      <c r="E23" s="139"/>
      <c r="F23" s="140"/>
      <c r="H23" s="143"/>
      <c r="I23" s="143"/>
      <c r="K23" s="139"/>
      <c r="L23" s="140"/>
      <c r="N23" s="139"/>
      <c r="O23" s="140"/>
      <c r="Q23" s="152" t="s">
        <v>53</v>
      </c>
      <c r="R23" s="153"/>
      <c r="T23" s="152" t="s">
        <v>12</v>
      </c>
      <c r="U23" s="153"/>
      <c r="W23" s="131" t="s">
        <v>13</v>
      </c>
      <c r="X23" s="132"/>
      <c r="Z23" s="133"/>
      <c r="AA23" s="134"/>
      <c r="AC23" s="143"/>
      <c r="AD23" s="143"/>
    </row>
    <row r="24" spans="1:39" x14ac:dyDescent="0.25">
      <c r="B24" s="139"/>
      <c r="C24" s="140"/>
      <c r="E24" s="139"/>
      <c r="F24" s="140"/>
      <c r="H24" s="143"/>
      <c r="I24" s="143"/>
      <c r="K24" s="139"/>
      <c r="L24" s="140"/>
      <c r="N24" s="139"/>
      <c r="O24" s="140"/>
      <c r="Q24" s="154"/>
      <c r="R24" s="155"/>
      <c r="T24" s="154"/>
      <c r="U24" s="155"/>
      <c r="W24" s="133"/>
      <c r="X24" s="134"/>
      <c r="Z24" s="133"/>
      <c r="AA24" s="134"/>
      <c r="AC24" s="143"/>
      <c r="AD24" s="143"/>
    </row>
    <row r="25" spans="1:39" x14ac:dyDescent="0.25">
      <c r="B25" s="139"/>
      <c r="C25" s="140"/>
      <c r="E25" s="139"/>
      <c r="F25" s="140"/>
      <c r="H25" s="143"/>
      <c r="I25" s="143"/>
      <c r="K25" s="139"/>
      <c r="L25" s="140"/>
      <c r="N25" s="139"/>
      <c r="O25" s="140"/>
      <c r="Q25" s="154"/>
      <c r="R25" s="155"/>
      <c r="T25" s="154"/>
      <c r="U25" s="155"/>
      <c r="W25" s="133"/>
      <c r="X25" s="134"/>
      <c r="Z25" s="133"/>
      <c r="AA25" s="134"/>
      <c r="AC25" s="143"/>
      <c r="AD25" s="143"/>
    </row>
    <row r="26" spans="1:39" x14ac:dyDescent="0.25">
      <c r="B26" s="139"/>
      <c r="C26" s="140"/>
      <c r="E26" s="139"/>
      <c r="F26" s="140"/>
      <c r="H26" s="143"/>
      <c r="I26" s="143"/>
      <c r="K26" s="139"/>
      <c r="L26" s="140"/>
      <c r="N26" s="139"/>
      <c r="O26" s="140"/>
      <c r="Q26" s="154"/>
      <c r="R26" s="155"/>
      <c r="T26" s="154"/>
      <c r="U26" s="155"/>
      <c r="W26" s="133"/>
      <c r="X26" s="134"/>
      <c r="Z26" s="133"/>
      <c r="AA26" s="134"/>
      <c r="AC26" s="143"/>
      <c r="AD26" s="143"/>
    </row>
    <row r="27" spans="1:39" ht="15.75" thickBot="1" x14ac:dyDescent="0.3">
      <c r="B27" s="141"/>
      <c r="C27" s="142"/>
      <c r="E27" s="141"/>
      <c r="F27" s="142"/>
      <c r="H27" s="143"/>
      <c r="I27" s="143"/>
      <c r="K27" s="141"/>
      <c r="L27" s="142"/>
      <c r="N27" s="141"/>
      <c r="O27" s="142"/>
      <c r="Q27" s="154"/>
      <c r="R27" s="155"/>
      <c r="T27" s="154"/>
      <c r="U27" s="155"/>
      <c r="W27" s="133"/>
      <c r="X27" s="134"/>
      <c r="Z27" s="135"/>
      <c r="AA27" s="136"/>
      <c r="AC27" s="143"/>
      <c r="AD27" s="143"/>
    </row>
    <row r="28" spans="1:39" ht="15.75" thickBot="1" x14ac:dyDescent="0.3">
      <c r="A28" s="3"/>
      <c r="B28" s="8"/>
      <c r="C28" s="7">
        <v>4</v>
      </c>
      <c r="D28" s="3"/>
      <c r="E28" s="9">
        <v>1</v>
      </c>
      <c r="F28" s="7">
        <v>10</v>
      </c>
      <c r="G28" s="3"/>
      <c r="H28" s="10"/>
      <c r="I28" s="10"/>
      <c r="J28" s="3"/>
      <c r="K28" s="9">
        <v>0</v>
      </c>
      <c r="L28" s="7">
        <v>6</v>
      </c>
      <c r="M28" s="3"/>
      <c r="N28" s="9">
        <v>1</v>
      </c>
      <c r="O28" s="7">
        <v>6</v>
      </c>
      <c r="P28" s="3"/>
      <c r="Q28" s="156"/>
      <c r="R28" s="157"/>
      <c r="S28" s="3"/>
      <c r="T28" s="156"/>
      <c r="U28" s="157"/>
      <c r="V28" s="3"/>
      <c r="W28" s="135"/>
      <c r="X28" s="136"/>
      <c r="Y28" s="3"/>
      <c r="Z28" s="6">
        <v>1</v>
      </c>
      <c r="AA28" s="7">
        <v>8</v>
      </c>
      <c r="AB28" s="3"/>
      <c r="AC28" s="10"/>
      <c r="AD28" s="10"/>
      <c r="AE28" s="3"/>
      <c r="AF28" s="3"/>
      <c r="AG28" s="3"/>
      <c r="AH28" s="3"/>
      <c r="AI28" s="3"/>
      <c r="AJ28" s="3"/>
      <c r="AK28" s="3"/>
    </row>
    <row r="29" spans="1:39" x14ac:dyDescent="0.25">
      <c r="A29" s="3"/>
      <c r="B29" s="3"/>
      <c r="C29" s="3"/>
      <c r="D29" s="4"/>
      <c r="E29" s="4"/>
      <c r="F29" s="3"/>
      <c r="G29" s="4"/>
      <c r="H29" s="4"/>
      <c r="I29" s="4"/>
      <c r="J29" s="3"/>
      <c r="K29" s="3"/>
      <c r="L29" s="3"/>
      <c r="M29" s="3"/>
      <c r="N29" s="3"/>
      <c r="O29" s="3"/>
      <c r="P29" s="3"/>
      <c r="Q29" s="9">
        <v>1</v>
      </c>
      <c r="R29" s="7">
        <v>5</v>
      </c>
      <c r="S29" s="4"/>
      <c r="T29" s="129"/>
      <c r="U29" s="7">
        <v>7</v>
      </c>
      <c r="V29" s="3"/>
      <c r="W29" s="8"/>
      <c r="X29" s="7">
        <v>2</v>
      </c>
      <c r="Y29" s="3"/>
      <c r="Z29" s="3"/>
      <c r="AA29" s="3"/>
      <c r="AB29" s="3"/>
      <c r="AC29" s="10"/>
      <c r="AD29" s="10"/>
      <c r="AE29" s="3"/>
      <c r="AF29" s="3"/>
      <c r="AG29" s="4"/>
      <c r="AH29" s="4"/>
      <c r="AI29" s="4"/>
      <c r="AJ29" s="3"/>
      <c r="AK29" s="4"/>
      <c r="AL29" s="4"/>
      <c r="AM29" s="3"/>
    </row>
    <row r="30" spans="1:39" x14ac:dyDescent="0.25">
      <c r="AC30" s="11"/>
      <c r="AD30" s="11"/>
    </row>
    <row r="31" spans="1:39" x14ac:dyDescent="0.25">
      <c r="A31" s="11"/>
      <c r="B31" s="11"/>
      <c r="C31" s="11"/>
      <c r="D31" s="11"/>
      <c r="S31" s="5"/>
      <c r="AB31" s="5"/>
      <c r="AC31" s="143"/>
      <c r="AD31" s="143"/>
    </row>
    <row r="32" spans="1:39" ht="15.75" thickBot="1" x14ac:dyDescent="0.3">
      <c r="A32" s="10"/>
      <c r="B32" s="10"/>
      <c r="C32" s="10"/>
      <c r="D32" s="10"/>
      <c r="M32" s="3"/>
      <c r="N32" s="3"/>
      <c r="O32" s="3"/>
      <c r="S32" s="5"/>
      <c r="AB32" s="5"/>
      <c r="AC32" s="143"/>
      <c r="AD32" s="143"/>
    </row>
    <row r="33" spans="1:39" x14ac:dyDescent="0.25">
      <c r="A33" s="10"/>
      <c r="B33" s="10"/>
      <c r="C33" s="10"/>
      <c r="D33" s="10"/>
      <c r="E33" s="145" t="s">
        <v>47</v>
      </c>
      <c r="F33" s="146"/>
      <c r="J33" s="12"/>
      <c r="K33" s="131" t="s">
        <v>14</v>
      </c>
      <c r="L33" s="132"/>
      <c r="M33" s="3"/>
      <c r="N33" s="3"/>
      <c r="O33" s="3"/>
      <c r="S33" s="13"/>
      <c r="AB33" s="13"/>
      <c r="AC33" s="143"/>
      <c r="AD33" s="143"/>
    </row>
    <row r="34" spans="1:39" x14ac:dyDescent="0.25">
      <c r="E34" s="147"/>
      <c r="F34" s="148"/>
      <c r="J34" s="12"/>
      <c r="K34" s="133"/>
      <c r="L34" s="134"/>
      <c r="S34" s="5"/>
      <c r="AB34" s="5"/>
      <c r="AC34" s="143"/>
      <c r="AD34" s="143"/>
    </row>
    <row r="35" spans="1:39" x14ac:dyDescent="0.25">
      <c r="E35" s="147"/>
      <c r="F35" s="148"/>
      <c r="J35" s="12"/>
      <c r="K35" s="133"/>
      <c r="L35" s="134"/>
      <c r="Q35" t="s">
        <v>65</v>
      </c>
      <c r="S35" s="5"/>
      <c r="AB35" s="5"/>
      <c r="AC35" s="143"/>
      <c r="AD35" s="143"/>
    </row>
    <row r="36" spans="1:39" x14ac:dyDescent="0.25">
      <c r="E36" s="147"/>
      <c r="F36" s="148"/>
      <c r="J36" s="12"/>
      <c r="K36" s="133"/>
      <c r="L36" s="134"/>
      <c r="Q36" t="s">
        <v>78</v>
      </c>
      <c r="S36" s="5"/>
      <c r="AB36" s="5"/>
      <c r="AC36" s="143"/>
      <c r="AD36" s="143"/>
    </row>
    <row r="37" spans="1:39" x14ac:dyDescent="0.25">
      <c r="A37" s="3"/>
      <c r="B37" s="3"/>
      <c r="C37" s="3"/>
      <c r="D37" s="3"/>
      <c r="E37" s="147"/>
      <c r="F37" s="148"/>
      <c r="J37" s="12"/>
      <c r="K37" s="133"/>
      <c r="L37" s="134"/>
      <c r="P37" s="3"/>
      <c r="Q37" t="s">
        <v>77</v>
      </c>
      <c r="S37" s="4"/>
      <c r="V37" s="3"/>
      <c r="W37" s="3"/>
      <c r="X37" s="3"/>
      <c r="Y37" s="3"/>
      <c r="AB37" s="4"/>
      <c r="AC37" s="10"/>
      <c r="AD37" s="10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5.75" thickBot="1" x14ac:dyDescent="0.3">
      <c r="E38" s="149"/>
      <c r="F38" s="150"/>
      <c r="J38" s="12"/>
      <c r="K38" s="135"/>
      <c r="L38" s="136"/>
    </row>
    <row r="39" spans="1:39" x14ac:dyDescent="0.25">
      <c r="E39" s="8"/>
      <c r="F39" s="7">
        <v>6</v>
      </c>
      <c r="G39" s="3"/>
      <c r="J39" s="10"/>
      <c r="K39" s="9">
        <v>1</v>
      </c>
      <c r="L39" s="7">
        <v>3</v>
      </c>
    </row>
    <row r="41" spans="1:39" x14ac:dyDescent="0.25">
      <c r="A41" s="3"/>
      <c r="B41" s="3"/>
      <c r="C41" s="3"/>
      <c r="D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x14ac:dyDescent="0.25">
      <c r="B42" s="14"/>
      <c r="C42" s="14"/>
      <c r="D42" s="14"/>
      <c r="E42" s="14"/>
      <c r="F42" s="151"/>
      <c r="G42" s="151"/>
      <c r="H42" s="14"/>
      <c r="J42" s="5"/>
      <c r="M42" s="3"/>
      <c r="N42" s="3"/>
      <c r="O42" s="3"/>
    </row>
    <row r="43" spans="1:39" x14ac:dyDescent="0.25">
      <c r="B43" s="14"/>
      <c r="C43" s="14"/>
      <c r="D43" s="14"/>
      <c r="E43" s="14"/>
      <c r="F43" s="151"/>
      <c r="G43" s="151"/>
      <c r="H43" s="14"/>
      <c r="J43" s="5"/>
    </row>
    <row r="44" spans="1:39" x14ac:dyDescent="0.25">
      <c r="B44" s="14"/>
      <c r="C44" s="14"/>
      <c r="D44" s="14"/>
      <c r="E44" s="14"/>
      <c r="F44" s="151"/>
      <c r="G44" s="151"/>
      <c r="H44" s="143"/>
      <c r="I44" s="143"/>
      <c r="J44" s="5"/>
      <c r="Q44" t="s">
        <v>49</v>
      </c>
    </row>
    <row r="45" spans="1:39" x14ac:dyDescent="0.25">
      <c r="B45" s="14"/>
      <c r="C45" s="14"/>
      <c r="D45" s="14"/>
      <c r="E45" s="14"/>
      <c r="F45" s="151"/>
      <c r="G45" s="151"/>
      <c r="H45" s="143"/>
      <c r="I45" s="143"/>
      <c r="J45" s="5"/>
      <c r="M45" s="5"/>
      <c r="N45" s="5"/>
      <c r="O45" s="5"/>
    </row>
    <row r="46" spans="1:39" x14ac:dyDescent="0.25">
      <c r="B46" s="14"/>
      <c r="C46" s="14"/>
      <c r="D46" s="14"/>
      <c r="E46" s="14"/>
      <c r="F46" s="151"/>
      <c r="G46" s="151"/>
      <c r="H46" s="143"/>
      <c r="I46" s="143"/>
      <c r="J46" s="5"/>
      <c r="M46" s="5"/>
      <c r="N46" s="5"/>
      <c r="O46" s="5"/>
    </row>
    <row r="47" spans="1:39" x14ac:dyDescent="0.25">
      <c r="B47" s="14"/>
      <c r="C47" s="14"/>
      <c r="D47" s="14"/>
      <c r="E47" s="14"/>
      <c r="F47" s="151"/>
      <c r="G47" s="151"/>
      <c r="H47" s="143"/>
      <c r="I47" s="143"/>
      <c r="J47" s="5"/>
      <c r="M47" s="5"/>
      <c r="N47" s="5"/>
      <c r="O47" s="5"/>
    </row>
    <row r="48" spans="1:39" x14ac:dyDescent="0.25">
      <c r="B48" s="14"/>
      <c r="C48" s="14"/>
      <c r="D48" s="14"/>
      <c r="E48" s="4"/>
      <c r="F48" s="4"/>
      <c r="G48" s="10"/>
      <c r="H48" s="143"/>
      <c r="I48" s="143"/>
      <c r="J48" s="10"/>
      <c r="K48" s="3"/>
      <c r="M48" s="5"/>
      <c r="N48" s="5"/>
      <c r="O48" s="5"/>
    </row>
    <row r="49" spans="8:15" x14ac:dyDescent="0.25">
      <c r="H49" s="143"/>
      <c r="I49" s="143"/>
      <c r="M49" s="5"/>
      <c r="N49" s="5"/>
      <c r="O49" s="5"/>
    </row>
    <row r="50" spans="8:15" x14ac:dyDescent="0.25">
      <c r="H50" s="10"/>
      <c r="I50" s="10"/>
      <c r="M50" s="5"/>
      <c r="N50" s="5"/>
      <c r="O50" s="5"/>
    </row>
  </sheetData>
  <mergeCells count="25">
    <mergeCell ref="X1:AC2"/>
    <mergeCell ref="AC31:AD36"/>
    <mergeCell ref="E33:F38"/>
    <mergeCell ref="K33:L38"/>
    <mergeCell ref="F42:G47"/>
    <mergeCell ref="AC22:AD27"/>
    <mergeCell ref="Q23:R28"/>
    <mergeCell ref="T23:U28"/>
    <mergeCell ref="W23:X28"/>
    <mergeCell ref="H44:I49"/>
    <mergeCell ref="Z22:AA27"/>
    <mergeCell ref="L3:T4"/>
    <mergeCell ref="B9:M10"/>
    <mergeCell ref="S9:W10"/>
    <mergeCell ref="AA9:AB14"/>
    <mergeCell ref="AD9:AE14"/>
    <mergeCell ref="D13:E18"/>
    <mergeCell ref="L13:M18"/>
    <mergeCell ref="R13:S18"/>
    <mergeCell ref="V13:W18"/>
    <mergeCell ref="B22:C27"/>
    <mergeCell ref="E22:F27"/>
    <mergeCell ref="H22:I27"/>
    <mergeCell ref="K22:L27"/>
    <mergeCell ref="N22:O27"/>
  </mergeCells>
  <pageMargins left="0.7" right="0.7" top="0.75" bottom="0.75" header="0.3" footer="0.3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A4" workbookViewId="0">
      <selection activeCell="J7" sqref="J7"/>
    </sheetView>
  </sheetViews>
  <sheetFormatPr defaultRowHeight="15" x14ac:dyDescent="0.25"/>
  <cols>
    <col min="1" max="1" width="3.85546875" customWidth="1"/>
    <col min="3" max="3" width="33.7109375" bestFit="1" customWidth="1"/>
    <col min="4" max="4" width="29.85546875" bestFit="1" customWidth="1"/>
    <col min="8" max="8" width="8.85546875" style="28"/>
  </cols>
  <sheetData>
    <row r="1" spans="1:10" x14ac:dyDescent="0.25">
      <c r="G1" s="144" t="s">
        <v>81</v>
      </c>
      <c r="H1" s="144"/>
      <c r="I1" s="144"/>
      <c r="J1" s="144"/>
    </row>
    <row r="2" spans="1:10" x14ac:dyDescent="0.25">
      <c r="G2" s="144"/>
      <c r="H2" s="144"/>
      <c r="I2" s="144"/>
      <c r="J2" s="144"/>
    </row>
    <row r="3" spans="1:10" ht="15.75" thickBot="1" x14ac:dyDescent="0.3">
      <c r="A3" s="27"/>
      <c r="B3" s="187" t="s">
        <v>58</v>
      </c>
      <c r="C3" s="188"/>
      <c r="D3" s="188"/>
      <c r="E3" s="188"/>
      <c r="F3" s="188"/>
      <c r="G3" s="188"/>
    </row>
    <row r="4" spans="1:10" ht="14.45" customHeight="1" x14ac:dyDescent="0.25">
      <c r="A4" s="27"/>
      <c r="B4" s="179" t="s">
        <v>15</v>
      </c>
      <c r="C4" s="179" t="s">
        <v>16</v>
      </c>
      <c r="D4" s="179" t="s">
        <v>17</v>
      </c>
      <c r="E4" s="181" t="s">
        <v>18</v>
      </c>
      <c r="F4" s="181" t="s">
        <v>19</v>
      </c>
      <c r="G4" s="181" t="s">
        <v>20</v>
      </c>
      <c r="H4" s="185" t="s">
        <v>21</v>
      </c>
    </row>
    <row r="5" spans="1:10" ht="55.9" customHeight="1" thickBot="1" x14ac:dyDescent="0.3">
      <c r="A5" s="27"/>
      <c r="B5" s="180"/>
      <c r="C5" s="180"/>
      <c r="D5" s="180"/>
      <c r="E5" s="182"/>
      <c r="F5" s="182"/>
      <c r="G5" s="182"/>
      <c r="H5" s="186"/>
    </row>
    <row r="6" spans="1:10" ht="15.75" x14ac:dyDescent="0.25">
      <c r="A6" s="27"/>
      <c r="B6" s="29">
        <v>1</v>
      </c>
      <c r="C6" s="30" t="s">
        <v>62</v>
      </c>
      <c r="D6" s="31" t="s">
        <v>22</v>
      </c>
      <c r="E6" s="32" t="s">
        <v>23</v>
      </c>
      <c r="F6" s="33">
        <v>5</v>
      </c>
      <c r="G6" s="33" t="s">
        <v>24</v>
      </c>
      <c r="H6" s="34">
        <v>1</v>
      </c>
    </row>
    <row r="7" spans="1:10" ht="15.75" x14ac:dyDescent="0.25">
      <c r="A7" s="27"/>
      <c r="B7" s="35">
        <v>2</v>
      </c>
      <c r="C7" s="17" t="s">
        <v>63</v>
      </c>
      <c r="D7" s="18" t="s">
        <v>25</v>
      </c>
      <c r="E7" s="36" t="s">
        <v>23</v>
      </c>
      <c r="F7" s="36"/>
      <c r="G7" s="37" t="s">
        <v>24</v>
      </c>
      <c r="H7" s="38">
        <v>1</v>
      </c>
    </row>
    <row r="8" spans="1:10" ht="15" customHeight="1" thickBot="1" x14ac:dyDescent="0.3">
      <c r="A8" s="27"/>
      <c r="B8" s="39">
        <v>3</v>
      </c>
      <c r="C8" s="40" t="s">
        <v>62</v>
      </c>
      <c r="D8" s="41" t="s">
        <v>25</v>
      </c>
      <c r="E8" s="26" t="s">
        <v>23</v>
      </c>
      <c r="F8" s="26">
        <v>5</v>
      </c>
      <c r="G8" s="24" t="s">
        <v>24</v>
      </c>
      <c r="H8" s="42">
        <v>2</v>
      </c>
    </row>
    <row r="9" spans="1:10" ht="16.5" thickBot="1" x14ac:dyDescent="0.3">
      <c r="A9" s="27"/>
      <c r="B9" s="177" t="s">
        <v>84</v>
      </c>
      <c r="C9" s="178"/>
      <c r="D9" s="173"/>
      <c r="E9" s="173"/>
      <c r="F9" s="173"/>
      <c r="G9" s="173"/>
      <c r="H9" s="42"/>
    </row>
    <row r="10" spans="1:10" ht="15.75" x14ac:dyDescent="0.25">
      <c r="A10" s="43">
        <v>1</v>
      </c>
      <c r="B10" s="19">
        <v>1</v>
      </c>
      <c r="C10" s="40" t="s">
        <v>62</v>
      </c>
      <c r="D10" s="44" t="s">
        <v>26</v>
      </c>
      <c r="E10" s="45" t="s">
        <v>23</v>
      </c>
      <c r="F10" s="46">
        <v>5</v>
      </c>
      <c r="G10" s="47" t="s">
        <v>24</v>
      </c>
      <c r="H10" s="42">
        <v>3</v>
      </c>
    </row>
    <row r="11" spans="1:10" ht="15.75" x14ac:dyDescent="0.25">
      <c r="A11" s="48">
        <v>1</v>
      </c>
      <c r="B11" s="49">
        <v>1</v>
      </c>
      <c r="C11" s="40" t="s">
        <v>62</v>
      </c>
      <c r="D11" s="50" t="s">
        <v>27</v>
      </c>
      <c r="E11" s="26" t="s">
        <v>28</v>
      </c>
      <c r="F11" s="25">
        <v>5</v>
      </c>
      <c r="G11" s="51" t="s">
        <v>24</v>
      </c>
      <c r="H11" s="42">
        <v>4</v>
      </c>
    </row>
    <row r="12" spans="1:10" ht="15.75" x14ac:dyDescent="0.25">
      <c r="A12" s="52">
        <v>2</v>
      </c>
      <c r="B12" s="53">
        <v>2</v>
      </c>
      <c r="C12" s="40" t="s">
        <v>62</v>
      </c>
      <c r="D12" s="23" t="s">
        <v>27</v>
      </c>
      <c r="E12" s="26" t="s">
        <v>28</v>
      </c>
      <c r="F12" s="26">
        <v>5</v>
      </c>
      <c r="G12" s="24" t="s">
        <v>24</v>
      </c>
      <c r="H12" s="42">
        <v>5</v>
      </c>
    </row>
    <row r="13" spans="1:10" ht="15.75" x14ac:dyDescent="0.25">
      <c r="A13" s="52">
        <v>3</v>
      </c>
      <c r="B13" s="53">
        <v>3</v>
      </c>
      <c r="C13" s="40" t="s">
        <v>62</v>
      </c>
      <c r="D13" s="54" t="s">
        <v>27</v>
      </c>
      <c r="E13" s="26" t="s">
        <v>28</v>
      </c>
      <c r="F13" s="26">
        <v>5</v>
      </c>
      <c r="G13" s="24" t="s">
        <v>24</v>
      </c>
      <c r="H13" s="42">
        <v>6</v>
      </c>
    </row>
    <row r="14" spans="1:10" ht="15.75" x14ac:dyDescent="0.25">
      <c r="A14" s="52">
        <v>4</v>
      </c>
      <c r="B14" s="53">
        <v>4</v>
      </c>
      <c r="C14" s="40" t="s">
        <v>62</v>
      </c>
      <c r="D14" s="23" t="s">
        <v>27</v>
      </c>
      <c r="E14" s="26" t="s">
        <v>28</v>
      </c>
      <c r="F14" s="26">
        <v>2</v>
      </c>
      <c r="G14" s="55" t="s">
        <v>24</v>
      </c>
      <c r="H14" s="42">
        <v>7</v>
      </c>
    </row>
    <row r="15" spans="1:10" ht="15.75" x14ac:dyDescent="0.25">
      <c r="A15" s="52">
        <v>5</v>
      </c>
      <c r="B15" s="56">
        <v>5</v>
      </c>
      <c r="C15" s="40" t="s">
        <v>62</v>
      </c>
      <c r="D15" s="54" t="s">
        <v>27</v>
      </c>
      <c r="E15" s="26" t="s">
        <v>29</v>
      </c>
      <c r="F15" s="26">
        <v>3</v>
      </c>
      <c r="G15" s="24" t="s">
        <v>24</v>
      </c>
      <c r="H15" s="42">
        <v>8</v>
      </c>
    </row>
    <row r="16" spans="1:10" ht="15.75" x14ac:dyDescent="0.25">
      <c r="A16" s="52">
        <v>6</v>
      </c>
      <c r="B16" s="57">
        <v>6</v>
      </c>
      <c r="C16" s="40" t="s">
        <v>62</v>
      </c>
      <c r="D16" s="23" t="s">
        <v>27</v>
      </c>
      <c r="E16" s="26" t="s">
        <v>28</v>
      </c>
      <c r="F16" s="25">
        <v>4</v>
      </c>
      <c r="G16" s="24" t="s">
        <v>24</v>
      </c>
      <c r="H16" s="42">
        <v>9</v>
      </c>
    </row>
    <row r="17" spans="1:8" ht="16.5" thickBot="1" x14ac:dyDescent="0.3">
      <c r="A17" s="58">
        <v>7</v>
      </c>
      <c r="B17" s="57">
        <v>7</v>
      </c>
      <c r="C17" s="130" t="s">
        <v>62</v>
      </c>
      <c r="D17" s="64" t="s">
        <v>27</v>
      </c>
      <c r="E17" s="26" t="s">
        <v>28</v>
      </c>
      <c r="F17" s="26">
        <v>5</v>
      </c>
      <c r="G17" s="24" t="s">
        <v>24</v>
      </c>
      <c r="H17" s="42">
        <v>10</v>
      </c>
    </row>
    <row r="18" spans="1:8" ht="16.5" thickBot="1" x14ac:dyDescent="0.3">
      <c r="A18" s="27"/>
      <c r="B18" s="176" t="s">
        <v>34</v>
      </c>
      <c r="C18" s="173"/>
      <c r="D18" s="173"/>
      <c r="E18" s="173"/>
      <c r="F18" s="173"/>
      <c r="G18" s="173"/>
      <c r="H18" s="42"/>
    </row>
    <row r="19" spans="1:8" ht="15.75" x14ac:dyDescent="0.25">
      <c r="A19" s="48">
        <v>1</v>
      </c>
      <c r="B19" s="57">
        <v>8</v>
      </c>
      <c r="C19" s="40" t="s">
        <v>62</v>
      </c>
      <c r="D19" s="54" t="s">
        <v>55</v>
      </c>
      <c r="E19" s="26" t="s">
        <v>29</v>
      </c>
      <c r="F19" s="26">
        <v>5</v>
      </c>
      <c r="G19" s="24" t="s">
        <v>33</v>
      </c>
      <c r="H19" s="42">
        <v>11</v>
      </c>
    </row>
    <row r="20" spans="1:8" ht="15.75" x14ac:dyDescent="0.25">
      <c r="A20" s="52">
        <v>2</v>
      </c>
      <c r="B20" s="59">
        <v>9</v>
      </c>
      <c r="C20" s="40" t="s">
        <v>62</v>
      </c>
      <c r="D20" s="54" t="s">
        <v>55</v>
      </c>
      <c r="E20" s="25" t="s">
        <v>29</v>
      </c>
      <c r="F20" s="25">
        <v>5</v>
      </c>
      <c r="G20" s="55" t="s">
        <v>33</v>
      </c>
      <c r="H20" s="42">
        <v>12</v>
      </c>
    </row>
    <row r="21" spans="1:8" ht="15.75" x14ac:dyDescent="0.25">
      <c r="A21" s="52">
        <v>3</v>
      </c>
      <c r="B21" s="60">
        <v>10</v>
      </c>
      <c r="C21" s="40" t="s">
        <v>62</v>
      </c>
      <c r="D21" s="54" t="s">
        <v>55</v>
      </c>
      <c r="E21" s="26" t="s">
        <v>29</v>
      </c>
      <c r="F21" s="26">
        <v>5</v>
      </c>
      <c r="G21" s="24" t="s">
        <v>33</v>
      </c>
      <c r="H21" s="42">
        <v>13</v>
      </c>
    </row>
    <row r="22" spans="1:8" ht="16.5" thickBot="1" x14ac:dyDescent="0.3">
      <c r="A22" s="58">
        <v>4</v>
      </c>
      <c r="B22" s="61">
        <v>11</v>
      </c>
      <c r="C22" s="21" t="s">
        <v>75</v>
      </c>
      <c r="D22" s="20" t="s">
        <v>55</v>
      </c>
      <c r="E22" s="25" t="s">
        <v>29</v>
      </c>
      <c r="F22" s="25">
        <v>5</v>
      </c>
      <c r="G22" s="55" t="s">
        <v>33</v>
      </c>
      <c r="H22" s="42">
        <v>14</v>
      </c>
    </row>
    <row r="23" spans="1:8" ht="16.5" thickBot="1" x14ac:dyDescent="0.3">
      <c r="A23" s="27"/>
      <c r="B23" s="172" t="s">
        <v>30</v>
      </c>
      <c r="C23" s="173"/>
      <c r="D23" s="173"/>
      <c r="E23" s="173"/>
      <c r="F23" s="173"/>
      <c r="G23" s="173"/>
      <c r="H23" s="42"/>
    </row>
    <row r="24" spans="1:8" ht="15.75" x14ac:dyDescent="0.25">
      <c r="A24" s="43">
        <v>1</v>
      </c>
      <c r="B24" s="119">
        <v>12</v>
      </c>
      <c r="C24" s="40" t="s">
        <v>62</v>
      </c>
      <c r="D24" s="44" t="s">
        <v>51</v>
      </c>
      <c r="E24" s="45" t="s">
        <v>23</v>
      </c>
      <c r="F24" s="45">
        <v>5</v>
      </c>
      <c r="G24" s="47" t="s">
        <v>31</v>
      </c>
      <c r="H24" s="42">
        <v>15</v>
      </c>
    </row>
    <row r="25" spans="1:8" ht="15.75" x14ac:dyDescent="0.25">
      <c r="A25" s="27">
        <v>1</v>
      </c>
      <c r="B25" s="62">
        <v>13</v>
      </c>
      <c r="C25" s="40" t="s">
        <v>62</v>
      </c>
      <c r="D25" s="54" t="s">
        <v>32</v>
      </c>
      <c r="E25" s="26" t="s">
        <v>29</v>
      </c>
      <c r="F25" s="26">
        <v>4</v>
      </c>
      <c r="G25" s="24" t="s">
        <v>33</v>
      </c>
      <c r="H25" s="42">
        <v>16</v>
      </c>
    </row>
    <row r="26" spans="1:8" ht="15.75" x14ac:dyDescent="0.25">
      <c r="A26" s="48">
        <v>2</v>
      </c>
      <c r="B26" s="57">
        <v>14</v>
      </c>
      <c r="C26" s="40" t="s">
        <v>62</v>
      </c>
      <c r="D26" s="54" t="s">
        <v>32</v>
      </c>
      <c r="E26" s="26" t="s">
        <v>29</v>
      </c>
      <c r="F26" s="26">
        <v>5</v>
      </c>
      <c r="G26" s="24" t="s">
        <v>33</v>
      </c>
      <c r="H26" s="42">
        <v>17</v>
      </c>
    </row>
    <row r="27" spans="1:8" ht="15.75" x14ac:dyDescent="0.25">
      <c r="A27" s="52">
        <v>3</v>
      </c>
      <c r="B27" s="57">
        <v>15</v>
      </c>
      <c r="C27" s="40" t="s">
        <v>62</v>
      </c>
      <c r="D27" s="54" t="s">
        <v>32</v>
      </c>
      <c r="E27" s="26" t="s">
        <v>29</v>
      </c>
      <c r="F27" s="26">
        <v>5</v>
      </c>
      <c r="G27" s="24" t="s">
        <v>33</v>
      </c>
      <c r="H27" s="42">
        <v>18</v>
      </c>
    </row>
    <row r="28" spans="1:8" ht="15.75" x14ac:dyDescent="0.25">
      <c r="A28" s="52">
        <v>4</v>
      </c>
      <c r="B28" s="57">
        <v>16</v>
      </c>
      <c r="C28" s="40" t="s">
        <v>62</v>
      </c>
      <c r="D28" s="23" t="s">
        <v>32</v>
      </c>
      <c r="E28" s="26" t="s">
        <v>29</v>
      </c>
      <c r="F28" s="25">
        <v>5</v>
      </c>
      <c r="G28" s="55" t="s">
        <v>33</v>
      </c>
      <c r="H28" s="42">
        <v>19</v>
      </c>
    </row>
    <row r="29" spans="1:8" ht="15.75" x14ac:dyDescent="0.25">
      <c r="A29" s="52">
        <v>5</v>
      </c>
      <c r="B29" s="57">
        <v>17</v>
      </c>
      <c r="C29" s="40" t="s">
        <v>62</v>
      </c>
      <c r="D29" s="64" t="s">
        <v>32</v>
      </c>
      <c r="E29" s="65" t="s">
        <v>29</v>
      </c>
      <c r="F29" s="65">
        <v>5</v>
      </c>
      <c r="G29" s="51" t="s">
        <v>33</v>
      </c>
      <c r="H29" s="42">
        <v>20</v>
      </c>
    </row>
    <row r="30" spans="1:8" ht="15.75" x14ac:dyDescent="0.25">
      <c r="A30" s="52">
        <v>6</v>
      </c>
      <c r="B30" s="57">
        <v>18</v>
      </c>
      <c r="C30" s="40" t="s">
        <v>62</v>
      </c>
      <c r="D30" s="64" t="s">
        <v>32</v>
      </c>
      <c r="E30" s="26" t="s">
        <v>29</v>
      </c>
      <c r="F30" s="26"/>
      <c r="G30" s="24" t="s">
        <v>33</v>
      </c>
      <c r="H30" s="42">
        <v>21</v>
      </c>
    </row>
    <row r="31" spans="1:8" ht="15.75" x14ac:dyDescent="0.25">
      <c r="A31" s="52">
        <v>7</v>
      </c>
      <c r="B31" s="57">
        <v>19</v>
      </c>
      <c r="C31" s="21" t="s">
        <v>75</v>
      </c>
      <c r="D31" s="20" t="s">
        <v>32</v>
      </c>
      <c r="E31" s="26" t="s">
        <v>29</v>
      </c>
      <c r="F31" s="26">
        <v>5</v>
      </c>
      <c r="G31" s="24" t="s">
        <v>33</v>
      </c>
      <c r="H31" s="42">
        <v>22</v>
      </c>
    </row>
    <row r="32" spans="1:8" ht="15.75" x14ac:dyDescent="0.25">
      <c r="A32" s="52">
        <v>8</v>
      </c>
      <c r="B32" s="57">
        <v>20</v>
      </c>
      <c r="C32" s="21" t="s">
        <v>75</v>
      </c>
      <c r="D32" s="20" t="s">
        <v>32</v>
      </c>
      <c r="E32" s="26" t="s">
        <v>29</v>
      </c>
      <c r="F32" s="26">
        <v>5</v>
      </c>
      <c r="G32" s="24" t="s">
        <v>33</v>
      </c>
      <c r="H32" s="42">
        <v>23</v>
      </c>
    </row>
    <row r="33" spans="1:8" ht="15.75" x14ac:dyDescent="0.25">
      <c r="A33" s="52">
        <v>9</v>
      </c>
      <c r="B33" s="57">
        <v>21</v>
      </c>
      <c r="C33" s="21" t="s">
        <v>75</v>
      </c>
      <c r="D33" s="20" t="s">
        <v>32</v>
      </c>
      <c r="E33" s="25" t="s">
        <v>29</v>
      </c>
      <c r="F33" s="25">
        <v>5</v>
      </c>
      <c r="G33" s="55" t="s">
        <v>33</v>
      </c>
      <c r="H33" s="42">
        <v>24</v>
      </c>
    </row>
    <row r="34" spans="1:8" ht="15.75" x14ac:dyDescent="0.25">
      <c r="A34" s="58">
        <v>10</v>
      </c>
      <c r="B34" s="57">
        <v>22</v>
      </c>
      <c r="C34" s="21" t="s">
        <v>75</v>
      </c>
      <c r="D34" s="20" t="s">
        <v>32</v>
      </c>
      <c r="E34" s="26" t="s">
        <v>29</v>
      </c>
      <c r="F34" s="26">
        <v>5</v>
      </c>
      <c r="G34" s="24" t="s">
        <v>33</v>
      </c>
      <c r="H34" s="42">
        <v>25</v>
      </c>
    </row>
    <row r="35" spans="1:8" ht="15.75" x14ac:dyDescent="0.25">
      <c r="A35" s="27"/>
      <c r="B35" s="174" t="s">
        <v>66</v>
      </c>
      <c r="C35" s="175"/>
      <c r="D35" s="175"/>
      <c r="E35" s="175"/>
      <c r="F35" s="175"/>
      <c r="G35" s="175"/>
      <c r="H35" s="42"/>
    </row>
    <row r="36" spans="1:8" ht="15.75" x14ac:dyDescent="0.25">
      <c r="A36" s="27"/>
      <c r="B36" s="66">
        <v>1</v>
      </c>
      <c r="C36" s="40" t="s">
        <v>62</v>
      </c>
      <c r="D36" s="67" t="s">
        <v>27</v>
      </c>
      <c r="E36" s="45" t="s">
        <v>28</v>
      </c>
      <c r="F36" s="36">
        <v>5</v>
      </c>
      <c r="G36" s="47" t="s">
        <v>24</v>
      </c>
      <c r="H36" s="42">
        <v>26</v>
      </c>
    </row>
    <row r="37" spans="1:8" ht="15.75" x14ac:dyDescent="0.25">
      <c r="A37" s="27"/>
      <c r="B37" s="66">
        <v>2</v>
      </c>
      <c r="C37" s="40" t="s">
        <v>62</v>
      </c>
      <c r="D37" s="54" t="s">
        <v>27</v>
      </c>
      <c r="E37" s="26" t="s">
        <v>28</v>
      </c>
      <c r="F37" s="26">
        <v>5</v>
      </c>
      <c r="G37" s="24" t="s">
        <v>24</v>
      </c>
      <c r="H37" s="42">
        <v>27</v>
      </c>
    </row>
    <row r="38" spans="1:8" ht="15.75" x14ac:dyDescent="0.25">
      <c r="A38" s="27"/>
      <c r="B38" s="66">
        <v>3</v>
      </c>
      <c r="C38" s="40" t="s">
        <v>62</v>
      </c>
      <c r="D38" s="54" t="s">
        <v>27</v>
      </c>
      <c r="E38" s="26" t="s">
        <v>48</v>
      </c>
      <c r="F38" s="25">
        <v>4</v>
      </c>
      <c r="G38" s="24" t="s">
        <v>24</v>
      </c>
      <c r="H38" s="42">
        <v>28</v>
      </c>
    </row>
    <row r="39" spans="1:8" ht="15.75" x14ac:dyDescent="0.25">
      <c r="A39" s="27"/>
      <c r="B39" s="66">
        <v>4</v>
      </c>
      <c r="C39" s="40" t="s">
        <v>62</v>
      </c>
      <c r="D39" s="50" t="s">
        <v>27</v>
      </c>
      <c r="E39" s="25" t="s">
        <v>28</v>
      </c>
      <c r="F39" s="25">
        <v>5</v>
      </c>
      <c r="G39" s="24" t="s">
        <v>24</v>
      </c>
      <c r="H39" s="42">
        <v>29</v>
      </c>
    </row>
    <row r="40" spans="1:8" ht="15.75" x14ac:dyDescent="0.25">
      <c r="A40" s="27"/>
      <c r="B40" s="66">
        <v>5</v>
      </c>
      <c r="C40" s="40" t="s">
        <v>62</v>
      </c>
      <c r="D40" s="23" t="s">
        <v>27</v>
      </c>
      <c r="E40" s="45" t="s">
        <v>28</v>
      </c>
      <c r="F40" s="68">
        <v>5</v>
      </c>
      <c r="G40" s="24" t="s">
        <v>31</v>
      </c>
      <c r="H40" s="42">
        <v>30</v>
      </c>
    </row>
    <row r="41" spans="1:8" ht="16.5" thickBot="1" x14ac:dyDescent="0.3">
      <c r="A41" s="27"/>
      <c r="B41" s="66">
        <v>6</v>
      </c>
      <c r="C41" s="40" t="s">
        <v>62</v>
      </c>
      <c r="D41" s="23" t="s">
        <v>27</v>
      </c>
      <c r="E41" s="26" t="s">
        <v>28</v>
      </c>
      <c r="F41" s="25">
        <v>5</v>
      </c>
      <c r="G41" s="24" t="s">
        <v>24</v>
      </c>
      <c r="H41" s="42">
        <v>31</v>
      </c>
    </row>
    <row r="42" spans="1:8" ht="16.5" thickBot="1" x14ac:dyDescent="0.3">
      <c r="A42" s="27"/>
      <c r="B42" s="176" t="s">
        <v>67</v>
      </c>
      <c r="C42" s="173"/>
      <c r="D42" s="173"/>
      <c r="E42" s="173"/>
      <c r="F42" s="173"/>
      <c r="G42" s="173"/>
      <c r="H42" s="42"/>
    </row>
    <row r="43" spans="1:8" ht="15.75" x14ac:dyDescent="0.25">
      <c r="A43" s="43">
        <v>1</v>
      </c>
      <c r="B43" s="121">
        <v>1</v>
      </c>
      <c r="C43" s="21" t="s">
        <v>75</v>
      </c>
      <c r="D43" s="15" t="s">
        <v>50</v>
      </c>
      <c r="E43" s="68" t="s">
        <v>29</v>
      </c>
      <c r="F43" s="45">
        <v>5</v>
      </c>
      <c r="G43" s="47" t="s">
        <v>31</v>
      </c>
      <c r="H43" s="42">
        <v>32</v>
      </c>
    </row>
    <row r="44" spans="1:8" ht="15.75" x14ac:dyDescent="0.25">
      <c r="A44" s="48">
        <v>1</v>
      </c>
      <c r="B44" s="56">
        <v>1</v>
      </c>
      <c r="C44" s="21" t="s">
        <v>75</v>
      </c>
      <c r="D44" s="54" t="s">
        <v>43</v>
      </c>
      <c r="E44" s="68" t="s">
        <v>29</v>
      </c>
      <c r="F44" s="45">
        <v>5</v>
      </c>
      <c r="G44" s="47" t="s">
        <v>31</v>
      </c>
      <c r="H44" s="42">
        <v>33</v>
      </c>
    </row>
    <row r="45" spans="1:8" ht="15.75" x14ac:dyDescent="0.25">
      <c r="A45" s="52">
        <v>2</v>
      </c>
      <c r="B45" s="56">
        <v>2</v>
      </c>
      <c r="C45" s="21" t="s">
        <v>75</v>
      </c>
      <c r="D45" s="54" t="s">
        <v>43</v>
      </c>
      <c r="E45" s="68" t="s">
        <v>29</v>
      </c>
      <c r="F45" s="45">
        <v>5</v>
      </c>
      <c r="G45" s="47" t="s">
        <v>31</v>
      </c>
      <c r="H45" s="42">
        <v>34</v>
      </c>
    </row>
    <row r="46" spans="1:8" ht="16.5" thickBot="1" x14ac:dyDescent="0.3">
      <c r="A46" s="58">
        <v>3</v>
      </c>
      <c r="B46" s="56">
        <v>3</v>
      </c>
      <c r="C46" s="21" t="s">
        <v>75</v>
      </c>
      <c r="D46" s="54" t="s">
        <v>43</v>
      </c>
      <c r="E46" s="68" t="s">
        <v>29</v>
      </c>
      <c r="F46" s="45">
        <v>5</v>
      </c>
      <c r="G46" s="47" t="s">
        <v>31</v>
      </c>
      <c r="H46" s="42">
        <v>35</v>
      </c>
    </row>
    <row r="47" spans="1:8" ht="16.5" thickBot="1" x14ac:dyDescent="0.3">
      <c r="A47" s="27"/>
      <c r="B47" s="177" t="s">
        <v>59</v>
      </c>
      <c r="C47" s="178"/>
      <c r="D47" s="173"/>
      <c r="E47" s="173"/>
      <c r="F47" s="173"/>
      <c r="G47" s="173"/>
      <c r="H47" s="42"/>
    </row>
    <row r="48" spans="1:8" ht="15.75" x14ac:dyDescent="0.25">
      <c r="A48" s="43">
        <v>1</v>
      </c>
      <c r="B48" s="120">
        <v>1</v>
      </c>
      <c r="C48" s="21" t="s">
        <v>75</v>
      </c>
      <c r="D48" s="15" t="s">
        <v>26</v>
      </c>
      <c r="E48" s="45" t="s">
        <v>49</v>
      </c>
      <c r="F48" s="46" t="s">
        <v>49</v>
      </c>
      <c r="G48" s="47" t="s">
        <v>49</v>
      </c>
      <c r="H48" s="42">
        <v>36</v>
      </c>
    </row>
    <row r="49" spans="1:8" ht="15.75" x14ac:dyDescent="0.25">
      <c r="A49" s="48">
        <v>1</v>
      </c>
      <c r="B49" s="57">
        <v>1</v>
      </c>
      <c r="C49" s="40" t="s">
        <v>62</v>
      </c>
      <c r="D49" s="54" t="s">
        <v>27</v>
      </c>
      <c r="E49" s="45" t="s">
        <v>28</v>
      </c>
      <c r="F49" s="46">
        <v>5</v>
      </c>
      <c r="G49" s="47" t="s">
        <v>24</v>
      </c>
      <c r="H49" s="42">
        <v>37</v>
      </c>
    </row>
    <row r="50" spans="1:8" ht="16.5" thickBot="1" x14ac:dyDescent="0.3">
      <c r="A50" s="58">
        <v>2</v>
      </c>
      <c r="B50" s="69">
        <v>2</v>
      </c>
      <c r="C50" s="40" t="s">
        <v>62</v>
      </c>
      <c r="D50" s="70" t="s">
        <v>27</v>
      </c>
      <c r="E50" s="71" t="s">
        <v>23</v>
      </c>
      <c r="F50" s="72">
        <v>4</v>
      </c>
      <c r="G50" s="73" t="s">
        <v>24</v>
      </c>
      <c r="H50" s="42">
        <v>38</v>
      </c>
    </row>
    <row r="51" spans="1:8" ht="16.5" thickBot="1" x14ac:dyDescent="0.3">
      <c r="A51" s="27"/>
      <c r="B51" s="177" t="s">
        <v>61</v>
      </c>
      <c r="C51" s="178"/>
      <c r="D51" s="173"/>
      <c r="E51" s="173"/>
      <c r="F51" s="173"/>
      <c r="G51" s="173"/>
      <c r="H51" s="42"/>
    </row>
    <row r="52" spans="1:8" ht="15.75" x14ac:dyDescent="0.25">
      <c r="A52" s="48">
        <v>1</v>
      </c>
      <c r="B52" s="53">
        <v>3</v>
      </c>
      <c r="C52" s="40" t="s">
        <v>62</v>
      </c>
      <c r="D52" s="74" t="s">
        <v>32</v>
      </c>
      <c r="E52" s="74" t="s">
        <v>29</v>
      </c>
      <c r="F52" s="74">
        <v>4</v>
      </c>
      <c r="G52" s="75" t="s">
        <v>33</v>
      </c>
      <c r="H52" s="42">
        <v>39</v>
      </c>
    </row>
    <row r="53" spans="1:8" ht="15.75" x14ac:dyDescent="0.25">
      <c r="A53" s="52">
        <v>2</v>
      </c>
      <c r="B53" s="53">
        <v>4</v>
      </c>
      <c r="C53" s="40" t="s">
        <v>62</v>
      </c>
      <c r="D53" s="76" t="s">
        <v>32</v>
      </c>
      <c r="E53" s="77" t="s">
        <v>29</v>
      </c>
      <c r="F53" s="76">
        <v>5</v>
      </c>
      <c r="G53" s="78" t="s">
        <v>33</v>
      </c>
      <c r="H53" s="42">
        <v>40</v>
      </c>
    </row>
    <row r="54" spans="1:8" ht="15.75" x14ac:dyDescent="0.25">
      <c r="A54" s="52">
        <v>3</v>
      </c>
      <c r="B54" s="53">
        <v>5</v>
      </c>
      <c r="C54" s="40" t="s">
        <v>62</v>
      </c>
      <c r="D54" s="76" t="s">
        <v>56</v>
      </c>
      <c r="E54" s="76" t="s">
        <v>29</v>
      </c>
      <c r="F54" s="76">
        <v>5</v>
      </c>
      <c r="G54" s="79" t="s">
        <v>33</v>
      </c>
      <c r="H54" s="42">
        <v>41</v>
      </c>
    </row>
    <row r="55" spans="1:8" ht="15.75" x14ac:dyDescent="0.25">
      <c r="A55" s="52">
        <v>4</v>
      </c>
      <c r="B55" s="53">
        <v>6</v>
      </c>
      <c r="C55" s="40" t="s">
        <v>62</v>
      </c>
      <c r="D55" s="76" t="s">
        <v>55</v>
      </c>
      <c r="E55" s="80" t="s">
        <v>29</v>
      </c>
      <c r="F55" s="76">
        <v>5</v>
      </c>
      <c r="G55" s="79" t="s">
        <v>33</v>
      </c>
      <c r="H55" s="42">
        <v>42</v>
      </c>
    </row>
    <row r="56" spans="1:8" ht="15.75" x14ac:dyDescent="0.25">
      <c r="A56" s="52">
        <v>5</v>
      </c>
      <c r="B56" s="53">
        <v>7</v>
      </c>
      <c r="C56" s="40" t="s">
        <v>62</v>
      </c>
      <c r="D56" s="76" t="s">
        <v>55</v>
      </c>
      <c r="E56" s="81" t="s">
        <v>29</v>
      </c>
      <c r="F56" s="76">
        <v>4</v>
      </c>
      <c r="G56" s="79" t="s">
        <v>33</v>
      </c>
      <c r="H56" s="42">
        <v>43</v>
      </c>
    </row>
    <row r="57" spans="1:8" ht="16.5" thickBot="1" x14ac:dyDescent="0.3">
      <c r="A57" s="58">
        <v>6</v>
      </c>
      <c r="B57" s="53">
        <v>8</v>
      </c>
      <c r="C57" s="40" t="s">
        <v>62</v>
      </c>
      <c r="D57" s="64" t="s">
        <v>55</v>
      </c>
      <c r="E57" s="80" t="s">
        <v>29</v>
      </c>
      <c r="F57" s="76">
        <v>5</v>
      </c>
      <c r="G57" s="79" t="s">
        <v>33</v>
      </c>
      <c r="H57" s="42">
        <v>44</v>
      </c>
    </row>
    <row r="58" spans="1:8" ht="16.5" thickBot="1" x14ac:dyDescent="0.3">
      <c r="A58" s="27"/>
      <c r="B58" s="177" t="s">
        <v>60</v>
      </c>
      <c r="C58" s="178"/>
      <c r="D58" s="173"/>
      <c r="E58" s="173"/>
      <c r="F58" s="173"/>
      <c r="G58" s="173"/>
      <c r="H58" s="42"/>
    </row>
    <row r="59" spans="1:8" ht="15.75" x14ac:dyDescent="0.25">
      <c r="A59" s="43">
        <v>1</v>
      </c>
      <c r="B59" s="122">
        <v>9</v>
      </c>
      <c r="C59" s="40" t="s">
        <v>62</v>
      </c>
      <c r="D59" s="82" t="s">
        <v>57</v>
      </c>
      <c r="E59" s="83" t="s">
        <v>23</v>
      </c>
      <c r="F59" s="82">
        <v>5</v>
      </c>
      <c r="G59" s="84" t="s">
        <v>31</v>
      </c>
      <c r="H59" s="42">
        <v>45</v>
      </c>
    </row>
    <row r="60" spans="1:8" ht="15.75" x14ac:dyDescent="0.25">
      <c r="A60" s="48">
        <v>1</v>
      </c>
      <c r="B60" s="53">
        <v>10</v>
      </c>
      <c r="C60" s="40" t="s">
        <v>62</v>
      </c>
      <c r="D60" s="80" t="s">
        <v>32</v>
      </c>
      <c r="E60" s="81" t="s">
        <v>29</v>
      </c>
      <c r="F60" s="76">
        <v>5</v>
      </c>
      <c r="G60" s="79" t="s">
        <v>33</v>
      </c>
      <c r="H60" s="42">
        <v>46</v>
      </c>
    </row>
    <row r="61" spans="1:8" ht="15.75" x14ac:dyDescent="0.25">
      <c r="A61" s="52">
        <v>2</v>
      </c>
      <c r="B61" s="53">
        <v>11</v>
      </c>
      <c r="C61" s="40" t="s">
        <v>62</v>
      </c>
      <c r="D61" s="76" t="s">
        <v>56</v>
      </c>
      <c r="E61" s="85" t="s">
        <v>29</v>
      </c>
      <c r="F61" s="86">
        <v>5</v>
      </c>
      <c r="G61" s="87" t="s">
        <v>33</v>
      </c>
      <c r="H61" s="42">
        <v>47</v>
      </c>
    </row>
    <row r="62" spans="1:8" ht="15.75" x14ac:dyDescent="0.25">
      <c r="A62" s="52">
        <v>3</v>
      </c>
      <c r="B62" s="53">
        <v>12</v>
      </c>
      <c r="C62" s="40" t="s">
        <v>62</v>
      </c>
      <c r="D62" s="76" t="s">
        <v>56</v>
      </c>
      <c r="E62" s="76" t="s">
        <v>29</v>
      </c>
      <c r="F62" s="76">
        <v>5</v>
      </c>
      <c r="G62" s="79" t="s">
        <v>33</v>
      </c>
      <c r="H62" s="42">
        <v>48</v>
      </c>
    </row>
    <row r="63" spans="1:8" ht="15.75" x14ac:dyDescent="0.25">
      <c r="A63" s="52">
        <v>4</v>
      </c>
      <c r="B63" s="53">
        <v>13</v>
      </c>
      <c r="C63" s="40" t="s">
        <v>62</v>
      </c>
      <c r="D63" s="76" t="s">
        <v>55</v>
      </c>
      <c r="E63" s="81" t="s">
        <v>29</v>
      </c>
      <c r="F63" s="76">
        <v>5</v>
      </c>
      <c r="G63" s="79" t="s">
        <v>33</v>
      </c>
      <c r="H63" s="42">
        <v>49</v>
      </c>
    </row>
    <row r="64" spans="1:8" ht="15.75" x14ac:dyDescent="0.25">
      <c r="A64" s="52">
        <v>5</v>
      </c>
      <c r="B64" s="53">
        <v>14</v>
      </c>
      <c r="C64" s="40" t="s">
        <v>62</v>
      </c>
      <c r="D64" s="76" t="s">
        <v>55</v>
      </c>
      <c r="E64" s="80" t="s">
        <v>29</v>
      </c>
      <c r="F64" s="76">
        <v>5</v>
      </c>
      <c r="G64" s="79" t="s">
        <v>33</v>
      </c>
      <c r="H64" s="42">
        <v>50</v>
      </c>
    </row>
    <row r="65" spans="1:8" ht="16.5" thickBot="1" x14ac:dyDescent="0.3">
      <c r="A65" s="58">
        <v>6</v>
      </c>
      <c r="B65" s="53">
        <v>15</v>
      </c>
      <c r="C65" s="40" t="s">
        <v>62</v>
      </c>
      <c r="D65" s="76" t="s">
        <v>55</v>
      </c>
      <c r="E65" s="81" t="s">
        <v>29</v>
      </c>
      <c r="F65" s="76">
        <v>3</v>
      </c>
      <c r="G65" s="79"/>
      <c r="H65" s="42">
        <v>51</v>
      </c>
    </row>
    <row r="66" spans="1:8" ht="16.5" thickBot="1" x14ac:dyDescent="0.3">
      <c r="A66" s="27"/>
      <c r="B66" s="176" t="s">
        <v>68</v>
      </c>
      <c r="C66" s="173"/>
      <c r="D66" s="173"/>
      <c r="E66" s="173"/>
      <c r="F66" s="173"/>
      <c r="G66" s="173"/>
      <c r="H66" s="42"/>
    </row>
    <row r="67" spans="1:8" ht="15.75" x14ac:dyDescent="0.25">
      <c r="A67" s="43">
        <v>1</v>
      </c>
      <c r="B67" s="121">
        <v>1</v>
      </c>
      <c r="C67" s="21" t="s">
        <v>62</v>
      </c>
      <c r="D67" s="15" t="s">
        <v>26</v>
      </c>
      <c r="E67" s="68" t="s">
        <v>23</v>
      </c>
      <c r="F67" s="45">
        <v>2</v>
      </c>
      <c r="G67" s="47" t="s">
        <v>24</v>
      </c>
      <c r="H67" s="42">
        <v>52</v>
      </c>
    </row>
    <row r="68" spans="1:8" ht="15.75" x14ac:dyDescent="0.25">
      <c r="A68" s="48">
        <v>1</v>
      </c>
      <c r="B68" s="56">
        <v>1</v>
      </c>
      <c r="C68" s="40" t="s">
        <v>62</v>
      </c>
      <c r="D68" s="50" t="s">
        <v>27</v>
      </c>
      <c r="E68" s="26" t="s">
        <v>28</v>
      </c>
      <c r="F68" s="25">
        <v>5</v>
      </c>
      <c r="G68" s="24" t="s">
        <v>24</v>
      </c>
      <c r="H68" s="42">
        <v>53</v>
      </c>
    </row>
    <row r="69" spans="1:8" ht="15.75" x14ac:dyDescent="0.25">
      <c r="A69" s="52">
        <v>2</v>
      </c>
      <c r="B69" s="56">
        <v>2</v>
      </c>
      <c r="C69" s="40" t="s">
        <v>62</v>
      </c>
      <c r="D69" s="54" t="s">
        <v>27</v>
      </c>
      <c r="E69" s="26" t="s">
        <v>28</v>
      </c>
      <c r="F69" s="26">
        <v>5</v>
      </c>
      <c r="G69" s="24" t="s">
        <v>24</v>
      </c>
      <c r="H69" s="42">
        <v>54</v>
      </c>
    </row>
    <row r="70" spans="1:8" ht="15.75" x14ac:dyDescent="0.25">
      <c r="A70" s="52">
        <v>3</v>
      </c>
      <c r="B70" s="56">
        <v>3</v>
      </c>
      <c r="C70" s="40" t="s">
        <v>62</v>
      </c>
      <c r="D70" s="23" t="s">
        <v>27</v>
      </c>
      <c r="E70" s="26" t="s">
        <v>28</v>
      </c>
      <c r="F70" s="25">
        <v>5</v>
      </c>
      <c r="G70" s="24" t="s">
        <v>24</v>
      </c>
      <c r="H70" s="42">
        <v>55</v>
      </c>
    </row>
    <row r="71" spans="1:8" ht="15.75" x14ac:dyDescent="0.25">
      <c r="A71" s="52">
        <v>4</v>
      </c>
      <c r="B71" s="88">
        <v>4</v>
      </c>
      <c r="C71" s="40" t="s">
        <v>62</v>
      </c>
      <c r="D71" s="64" t="s">
        <v>27</v>
      </c>
      <c r="E71" s="24" t="s">
        <v>28</v>
      </c>
      <c r="F71" s="25">
        <v>4</v>
      </c>
      <c r="G71" s="24" t="s">
        <v>24</v>
      </c>
      <c r="H71" s="42">
        <v>56</v>
      </c>
    </row>
    <row r="72" spans="1:8" ht="15.75" x14ac:dyDescent="0.25">
      <c r="A72" s="52">
        <v>5</v>
      </c>
      <c r="B72" s="56">
        <v>5</v>
      </c>
      <c r="C72" s="40" t="s">
        <v>62</v>
      </c>
      <c r="D72" s="89" t="s">
        <v>27</v>
      </c>
      <c r="E72" s="25" t="s">
        <v>23</v>
      </c>
      <c r="F72" s="25">
        <v>3</v>
      </c>
      <c r="G72" s="24" t="s">
        <v>24</v>
      </c>
      <c r="H72" s="42">
        <v>57</v>
      </c>
    </row>
    <row r="73" spans="1:8" ht="15.75" x14ac:dyDescent="0.25">
      <c r="A73" s="52">
        <v>6</v>
      </c>
      <c r="B73" s="56">
        <v>6</v>
      </c>
      <c r="C73" s="40" t="s">
        <v>62</v>
      </c>
      <c r="D73" s="41" t="s">
        <v>27</v>
      </c>
      <c r="E73" s="26" t="s">
        <v>29</v>
      </c>
      <c r="F73" s="26">
        <v>5</v>
      </c>
      <c r="G73" s="24" t="s">
        <v>24</v>
      </c>
      <c r="H73" s="42">
        <v>58</v>
      </c>
    </row>
    <row r="74" spans="1:8" ht="15.75" x14ac:dyDescent="0.25">
      <c r="A74" s="52">
        <v>7</v>
      </c>
      <c r="B74" s="90">
        <v>7</v>
      </c>
      <c r="C74" s="40" t="s">
        <v>62</v>
      </c>
      <c r="D74" s="91" t="s">
        <v>52</v>
      </c>
      <c r="E74" s="45" t="s">
        <v>28</v>
      </c>
      <c r="F74" s="68">
        <v>4</v>
      </c>
      <c r="G74" s="24" t="s">
        <v>35</v>
      </c>
      <c r="H74" s="42">
        <v>59</v>
      </c>
    </row>
    <row r="75" spans="1:8" ht="16.5" thickBot="1" x14ac:dyDescent="0.3">
      <c r="A75" s="58">
        <v>8</v>
      </c>
      <c r="B75" s="92">
        <v>2</v>
      </c>
      <c r="C75" s="21" t="s">
        <v>75</v>
      </c>
      <c r="D75" s="50" t="s">
        <v>27</v>
      </c>
      <c r="E75" s="65" t="s">
        <v>29</v>
      </c>
      <c r="F75" s="65">
        <v>5</v>
      </c>
      <c r="G75" s="51" t="s">
        <v>24</v>
      </c>
      <c r="H75" s="42">
        <v>60</v>
      </c>
    </row>
    <row r="76" spans="1:8" ht="16.5" thickBot="1" x14ac:dyDescent="0.3">
      <c r="A76" s="27"/>
      <c r="B76" s="177" t="s">
        <v>69</v>
      </c>
      <c r="C76" s="178"/>
      <c r="D76" s="178"/>
      <c r="E76" s="178"/>
      <c r="F76" s="178"/>
      <c r="G76" s="178"/>
      <c r="H76" s="42"/>
    </row>
    <row r="77" spans="1:8" ht="16.5" thickBot="1" x14ac:dyDescent="0.3">
      <c r="A77" s="43">
        <v>1</v>
      </c>
      <c r="B77" s="123">
        <v>8</v>
      </c>
      <c r="C77" s="21" t="s">
        <v>75</v>
      </c>
      <c r="D77" s="16" t="s">
        <v>54</v>
      </c>
      <c r="E77" s="33" t="s">
        <v>28</v>
      </c>
      <c r="F77" s="93" t="s">
        <v>49</v>
      </c>
      <c r="G77" s="32" t="s">
        <v>31</v>
      </c>
      <c r="H77" s="42">
        <v>61</v>
      </c>
    </row>
    <row r="78" spans="1:8" ht="15.75" x14ac:dyDescent="0.25">
      <c r="A78" s="48">
        <v>1</v>
      </c>
      <c r="B78" s="94">
        <v>9</v>
      </c>
      <c r="C78" s="40" t="s">
        <v>62</v>
      </c>
      <c r="D78" s="64" t="s">
        <v>27</v>
      </c>
      <c r="E78" s="26" t="s">
        <v>23</v>
      </c>
      <c r="F78" s="25">
        <v>5</v>
      </c>
      <c r="G78" s="24" t="s">
        <v>24</v>
      </c>
      <c r="H78" s="42">
        <v>62</v>
      </c>
    </row>
    <row r="79" spans="1:8" ht="16.5" thickBot="1" x14ac:dyDescent="0.3">
      <c r="A79" s="52">
        <v>2</v>
      </c>
      <c r="B79" s="95">
        <v>10</v>
      </c>
      <c r="C79" s="40" t="s">
        <v>62</v>
      </c>
      <c r="D79" s="54" t="s">
        <v>37</v>
      </c>
      <c r="E79" s="26" t="s">
        <v>29</v>
      </c>
      <c r="F79" s="26">
        <v>5</v>
      </c>
      <c r="G79" s="24" t="s">
        <v>33</v>
      </c>
      <c r="H79" s="42">
        <v>63</v>
      </c>
    </row>
    <row r="80" spans="1:8" ht="15.75" x14ac:dyDescent="0.25">
      <c r="A80" s="52">
        <v>3</v>
      </c>
      <c r="B80" s="94">
        <v>11</v>
      </c>
      <c r="C80" s="40" t="s">
        <v>62</v>
      </c>
      <c r="D80" s="64" t="s">
        <v>32</v>
      </c>
      <c r="E80" s="41" t="s">
        <v>23</v>
      </c>
      <c r="F80" s="26">
        <v>4</v>
      </c>
      <c r="G80" s="96" t="s">
        <v>31</v>
      </c>
      <c r="H80" s="42">
        <v>64</v>
      </c>
    </row>
    <row r="81" spans="1:12" ht="16.5" thickBot="1" x14ac:dyDescent="0.3">
      <c r="A81" s="52">
        <v>4</v>
      </c>
      <c r="B81" s="95">
        <v>12</v>
      </c>
      <c r="C81" s="21" t="s">
        <v>75</v>
      </c>
      <c r="D81" s="54" t="s">
        <v>38</v>
      </c>
      <c r="E81" s="65" t="s">
        <v>29</v>
      </c>
      <c r="F81" s="65">
        <v>5</v>
      </c>
      <c r="G81" s="51" t="s">
        <v>33</v>
      </c>
      <c r="H81" s="42">
        <v>65</v>
      </c>
    </row>
    <row r="82" spans="1:12" ht="16.5" thickBot="1" x14ac:dyDescent="0.3">
      <c r="A82" s="58">
        <v>5</v>
      </c>
      <c r="B82" s="94">
        <v>13</v>
      </c>
      <c r="C82" s="21" t="s">
        <v>75</v>
      </c>
      <c r="D82" s="54" t="s">
        <v>38</v>
      </c>
      <c r="E82" s="26" t="s">
        <v>29</v>
      </c>
      <c r="F82" s="25">
        <v>3</v>
      </c>
      <c r="G82" s="24" t="s">
        <v>33</v>
      </c>
      <c r="H82" s="42">
        <v>66</v>
      </c>
    </row>
    <row r="83" spans="1:12" ht="16.5" thickBot="1" x14ac:dyDescent="0.3">
      <c r="A83" s="27"/>
      <c r="B83" s="177" t="s">
        <v>79</v>
      </c>
      <c r="C83" s="178"/>
      <c r="D83" s="178"/>
      <c r="E83" s="178"/>
      <c r="F83" s="178"/>
      <c r="G83" s="178"/>
      <c r="H83" s="42"/>
    </row>
    <row r="84" spans="1:12" ht="15.75" x14ac:dyDescent="0.25">
      <c r="A84" s="43">
        <v>1</v>
      </c>
      <c r="B84" s="123">
        <v>14</v>
      </c>
      <c r="C84" s="21" t="s">
        <v>75</v>
      </c>
      <c r="D84" s="97" t="s">
        <v>52</v>
      </c>
      <c r="E84" s="33" t="s">
        <v>49</v>
      </c>
      <c r="F84" s="93" t="s">
        <v>49</v>
      </c>
      <c r="G84" s="32" t="s">
        <v>31</v>
      </c>
      <c r="H84" s="42">
        <v>67</v>
      </c>
    </row>
    <row r="85" spans="1:12" ht="16.5" thickBot="1" x14ac:dyDescent="0.3">
      <c r="A85" s="27">
        <v>1</v>
      </c>
      <c r="B85" s="98">
        <v>15</v>
      </c>
      <c r="C85" s="40" t="s">
        <v>62</v>
      </c>
      <c r="D85" s="23" t="s">
        <v>37</v>
      </c>
      <c r="E85" s="26" t="s">
        <v>29</v>
      </c>
      <c r="F85" s="25">
        <v>4</v>
      </c>
      <c r="G85" s="24" t="s">
        <v>33</v>
      </c>
      <c r="H85" s="42">
        <v>68</v>
      </c>
    </row>
    <row r="86" spans="1:12" ht="15.75" x14ac:dyDescent="0.25">
      <c r="A86" s="48">
        <v>2</v>
      </c>
      <c r="B86" s="94">
        <v>16</v>
      </c>
      <c r="C86" s="21" t="s">
        <v>75</v>
      </c>
      <c r="D86" s="64" t="s">
        <v>32</v>
      </c>
      <c r="E86" s="65" t="s">
        <v>29</v>
      </c>
      <c r="F86" s="65"/>
      <c r="G86" s="51" t="s">
        <v>33</v>
      </c>
      <c r="H86" s="42">
        <v>69</v>
      </c>
    </row>
    <row r="87" spans="1:12" ht="16.5" thickBot="1" x14ac:dyDescent="0.3">
      <c r="A87" s="52">
        <v>3</v>
      </c>
      <c r="B87" s="92">
        <v>17</v>
      </c>
      <c r="C87" s="21" t="s">
        <v>75</v>
      </c>
      <c r="D87" s="50" t="s">
        <v>37</v>
      </c>
      <c r="E87" s="26" t="s">
        <v>29</v>
      </c>
      <c r="F87" s="25"/>
      <c r="G87" s="24" t="s">
        <v>33</v>
      </c>
      <c r="H87" s="42">
        <v>70</v>
      </c>
      <c r="L87" t="s">
        <v>49</v>
      </c>
    </row>
    <row r="88" spans="1:12" ht="16.5" thickBot="1" x14ac:dyDescent="0.3">
      <c r="A88" s="52">
        <v>4</v>
      </c>
      <c r="B88" s="94">
        <v>18</v>
      </c>
      <c r="C88" s="21" t="s">
        <v>75</v>
      </c>
      <c r="D88" s="70" t="s">
        <v>40</v>
      </c>
      <c r="E88" s="26" t="s">
        <v>29</v>
      </c>
      <c r="F88" s="26"/>
      <c r="G88" s="24" t="s">
        <v>33</v>
      </c>
      <c r="H88" s="42">
        <v>71</v>
      </c>
    </row>
    <row r="89" spans="1:12" ht="16.5" thickBot="1" x14ac:dyDescent="0.3">
      <c r="A89" s="52">
        <v>5</v>
      </c>
      <c r="B89" s="92">
        <v>19</v>
      </c>
      <c r="C89" s="21" t="s">
        <v>75</v>
      </c>
      <c r="D89" s="70" t="s">
        <v>40</v>
      </c>
      <c r="E89" s="26" t="s">
        <v>29</v>
      </c>
      <c r="F89" s="26"/>
      <c r="G89" s="24" t="s">
        <v>33</v>
      </c>
      <c r="H89" s="42">
        <v>72</v>
      </c>
    </row>
    <row r="90" spans="1:12" ht="16.5" thickBot="1" x14ac:dyDescent="0.3">
      <c r="A90" s="58">
        <v>6</v>
      </c>
      <c r="B90" s="94">
        <v>20</v>
      </c>
      <c r="C90" s="21" t="s">
        <v>75</v>
      </c>
      <c r="D90" s="70" t="s">
        <v>32</v>
      </c>
      <c r="E90" s="99" t="s">
        <v>39</v>
      </c>
      <c r="F90" s="99"/>
      <c r="G90" s="100" t="s">
        <v>33</v>
      </c>
      <c r="H90" s="42">
        <v>73</v>
      </c>
    </row>
    <row r="91" spans="1:12" ht="16.5" thickBot="1" x14ac:dyDescent="0.3">
      <c r="A91" s="27"/>
      <c r="B91" s="183" t="s">
        <v>36</v>
      </c>
      <c r="C91" s="184"/>
      <c r="D91" s="184"/>
      <c r="E91" s="184"/>
      <c r="F91" s="184"/>
      <c r="G91" s="184"/>
      <c r="H91" s="42"/>
    </row>
    <row r="92" spans="1:12" ht="15.75" x14ac:dyDescent="0.25">
      <c r="A92" s="48">
        <v>1</v>
      </c>
      <c r="B92" s="56">
        <v>21</v>
      </c>
      <c r="C92" s="40" t="s">
        <v>62</v>
      </c>
      <c r="D92" s="67" t="s">
        <v>27</v>
      </c>
      <c r="E92" s="45" t="s">
        <v>29</v>
      </c>
      <c r="F92" s="36">
        <v>5</v>
      </c>
      <c r="G92" s="47" t="s">
        <v>24</v>
      </c>
      <c r="H92" s="42">
        <v>74</v>
      </c>
    </row>
    <row r="93" spans="1:12" ht="16.5" thickBot="1" x14ac:dyDescent="0.3">
      <c r="A93" s="58">
        <v>2</v>
      </c>
      <c r="B93" s="56">
        <v>22</v>
      </c>
      <c r="C93" s="40" t="s">
        <v>62</v>
      </c>
      <c r="D93" s="54" t="s">
        <v>27</v>
      </c>
      <c r="E93" s="45" t="s">
        <v>29</v>
      </c>
      <c r="F93" s="36">
        <v>5</v>
      </c>
      <c r="G93" s="47" t="s">
        <v>24</v>
      </c>
      <c r="H93" s="42">
        <v>75</v>
      </c>
    </row>
    <row r="94" spans="1:12" ht="16.5" thickBot="1" x14ac:dyDescent="0.3">
      <c r="A94" s="27"/>
      <c r="B94" s="176" t="s">
        <v>76</v>
      </c>
      <c r="C94" s="173"/>
      <c r="D94" s="173"/>
      <c r="E94" s="173"/>
      <c r="F94" s="173"/>
      <c r="G94" s="173"/>
      <c r="H94" s="42"/>
    </row>
    <row r="95" spans="1:12" ht="15.75" x14ac:dyDescent="0.25">
      <c r="A95" s="43">
        <v>1</v>
      </c>
      <c r="B95" s="124">
        <v>1</v>
      </c>
      <c r="C95" s="21" t="s">
        <v>75</v>
      </c>
      <c r="D95" s="16" t="s">
        <v>26</v>
      </c>
      <c r="E95" s="78" t="s">
        <v>28</v>
      </c>
      <c r="F95" s="101">
        <v>5</v>
      </c>
      <c r="G95" s="32" t="s">
        <v>24</v>
      </c>
      <c r="H95" s="42">
        <v>76</v>
      </c>
    </row>
    <row r="96" spans="1:12" ht="15.75" x14ac:dyDescent="0.25">
      <c r="A96" s="48">
        <v>1</v>
      </c>
      <c r="B96" s="88">
        <v>1</v>
      </c>
      <c r="C96" s="40" t="s">
        <v>62</v>
      </c>
      <c r="D96" s="22" t="s">
        <v>27</v>
      </c>
      <c r="E96" s="78" t="s">
        <v>28</v>
      </c>
      <c r="F96" s="101">
        <v>5</v>
      </c>
      <c r="G96" s="51" t="s">
        <v>24</v>
      </c>
      <c r="H96" s="42">
        <v>77</v>
      </c>
    </row>
    <row r="97" spans="1:8" ht="15.75" x14ac:dyDescent="0.25">
      <c r="A97" s="52">
        <v>2</v>
      </c>
      <c r="B97" s="88">
        <v>2</v>
      </c>
      <c r="C97" s="40" t="s">
        <v>62</v>
      </c>
      <c r="D97" s="64" t="s">
        <v>27</v>
      </c>
      <c r="E97" s="26" t="s">
        <v>28</v>
      </c>
      <c r="F97" s="25">
        <v>2</v>
      </c>
      <c r="G97" s="51" t="s">
        <v>24</v>
      </c>
      <c r="H97" s="42">
        <v>78</v>
      </c>
    </row>
    <row r="98" spans="1:8" ht="15.75" x14ac:dyDescent="0.25">
      <c r="A98" s="52">
        <v>3</v>
      </c>
      <c r="B98" s="88">
        <v>3</v>
      </c>
      <c r="C98" s="40" t="s">
        <v>62</v>
      </c>
      <c r="D98" s="102" t="s">
        <v>27</v>
      </c>
      <c r="E98" s="26" t="s">
        <v>28</v>
      </c>
      <c r="F98" s="26">
        <v>5</v>
      </c>
      <c r="G98" s="24" t="s">
        <v>24</v>
      </c>
      <c r="H98" s="42">
        <v>79</v>
      </c>
    </row>
    <row r="99" spans="1:8" ht="15.75" x14ac:dyDescent="0.25">
      <c r="A99" s="52">
        <v>4</v>
      </c>
      <c r="B99" s="88">
        <v>4</v>
      </c>
      <c r="C99" s="40" t="s">
        <v>62</v>
      </c>
      <c r="D99" s="50" t="s">
        <v>27</v>
      </c>
      <c r="E99" s="26" t="s">
        <v>28</v>
      </c>
      <c r="F99" s="25">
        <v>5</v>
      </c>
      <c r="G99" s="51" t="s">
        <v>24</v>
      </c>
      <c r="H99" s="42">
        <v>80</v>
      </c>
    </row>
    <row r="100" spans="1:8" ht="15.75" x14ac:dyDescent="0.25">
      <c r="A100" s="52">
        <v>5</v>
      </c>
      <c r="B100" s="88">
        <v>5</v>
      </c>
      <c r="C100" s="21" t="s">
        <v>75</v>
      </c>
      <c r="D100" s="54" t="s">
        <v>32</v>
      </c>
      <c r="E100" s="26" t="s">
        <v>29</v>
      </c>
      <c r="F100" s="26">
        <v>5</v>
      </c>
      <c r="G100" s="24" t="s">
        <v>33</v>
      </c>
      <c r="H100" s="42">
        <v>81</v>
      </c>
    </row>
    <row r="101" spans="1:8" ht="15.75" x14ac:dyDescent="0.25">
      <c r="A101" s="52">
        <v>6</v>
      </c>
      <c r="B101" s="88">
        <v>6</v>
      </c>
      <c r="C101" s="21" t="s">
        <v>75</v>
      </c>
      <c r="D101" s="23" t="s">
        <v>32</v>
      </c>
      <c r="E101" s="26" t="s">
        <v>29</v>
      </c>
      <c r="F101" s="25">
        <v>4</v>
      </c>
      <c r="G101" s="24" t="s">
        <v>33</v>
      </c>
      <c r="H101" s="42">
        <v>82</v>
      </c>
    </row>
    <row r="102" spans="1:8" ht="15.75" x14ac:dyDescent="0.25">
      <c r="A102" s="52">
        <v>7</v>
      </c>
      <c r="B102" s="88">
        <v>7</v>
      </c>
      <c r="C102" s="40" t="s">
        <v>62</v>
      </c>
      <c r="D102" s="54" t="s">
        <v>37</v>
      </c>
      <c r="E102" s="25" t="s">
        <v>29</v>
      </c>
      <c r="F102" s="25">
        <v>5</v>
      </c>
      <c r="G102" s="55" t="s">
        <v>33</v>
      </c>
      <c r="H102" s="42">
        <v>83</v>
      </c>
    </row>
    <row r="103" spans="1:8" ht="15.75" x14ac:dyDescent="0.25">
      <c r="A103" s="52">
        <v>8</v>
      </c>
      <c r="B103" s="88">
        <v>8</v>
      </c>
      <c r="C103" s="40" t="s">
        <v>62</v>
      </c>
      <c r="D103" s="23" t="s">
        <v>37</v>
      </c>
      <c r="E103" s="25" t="s">
        <v>23</v>
      </c>
      <c r="F103" s="25">
        <v>3</v>
      </c>
      <c r="G103" s="55" t="s">
        <v>33</v>
      </c>
      <c r="H103" s="42">
        <v>84</v>
      </c>
    </row>
    <row r="104" spans="1:8" ht="15.75" x14ac:dyDescent="0.25">
      <c r="A104" s="52">
        <v>9</v>
      </c>
      <c r="B104" s="88">
        <v>9</v>
      </c>
      <c r="C104" s="21" t="s">
        <v>80</v>
      </c>
      <c r="D104" s="54" t="s">
        <v>41</v>
      </c>
      <c r="E104" s="78" t="s">
        <v>28</v>
      </c>
      <c r="F104" s="101">
        <v>5</v>
      </c>
      <c r="G104" s="51" t="s">
        <v>24</v>
      </c>
      <c r="H104" s="42">
        <v>85</v>
      </c>
    </row>
    <row r="105" spans="1:8" ht="15.75" x14ac:dyDescent="0.25">
      <c r="A105" s="52">
        <v>10</v>
      </c>
      <c r="B105" s="88">
        <v>10</v>
      </c>
      <c r="C105" s="21" t="s">
        <v>75</v>
      </c>
      <c r="D105" s="54" t="s">
        <v>41</v>
      </c>
      <c r="E105" s="78" t="s">
        <v>28</v>
      </c>
      <c r="F105" s="101">
        <v>5</v>
      </c>
      <c r="G105" s="51" t="s">
        <v>24</v>
      </c>
      <c r="H105" s="42">
        <v>86</v>
      </c>
    </row>
    <row r="106" spans="1:8" ht="15.75" x14ac:dyDescent="0.25">
      <c r="A106" s="52">
        <v>11</v>
      </c>
      <c r="B106" s="88">
        <v>11</v>
      </c>
      <c r="C106" s="21" t="s">
        <v>75</v>
      </c>
      <c r="D106" s="54" t="s">
        <v>42</v>
      </c>
      <c r="E106" s="25" t="s">
        <v>29</v>
      </c>
      <c r="F106" s="25">
        <v>5</v>
      </c>
      <c r="G106" s="55" t="s">
        <v>33</v>
      </c>
      <c r="H106" s="42">
        <v>87</v>
      </c>
    </row>
    <row r="107" spans="1:8" ht="16.5" thickBot="1" x14ac:dyDescent="0.3">
      <c r="A107" s="58">
        <v>12</v>
      </c>
      <c r="B107" s="88">
        <v>12</v>
      </c>
      <c r="C107" s="21" t="s">
        <v>75</v>
      </c>
      <c r="D107" s="23" t="s">
        <v>42</v>
      </c>
      <c r="E107" s="25" t="s">
        <v>23</v>
      </c>
      <c r="F107" s="25">
        <v>3</v>
      </c>
      <c r="G107" s="55" t="s">
        <v>33</v>
      </c>
      <c r="H107" s="42">
        <v>88</v>
      </c>
    </row>
    <row r="108" spans="1:8" ht="16.5" thickBot="1" x14ac:dyDescent="0.3">
      <c r="B108" s="176" t="s">
        <v>70</v>
      </c>
      <c r="C108" s="173"/>
      <c r="D108" s="173"/>
      <c r="E108" s="173"/>
      <c r="F108" s="173"/>
      <c r="G108" s="173"/>
      <c r="H108" s="42"/>
    </row>
    <row r="109" spans="1:8" ht="15.75" x14ac:dyDescent="0.25">
      <c r="A109" s="43">
        <v>1</v>
      </c>
      <c r="B109" s="60">
        <v>1</v>
      </c>
      <c r="C109" s="21" t="s">
        <v>75</v>
      </c>
      <c r="D109" s="50" t="s">
        <v>71</v>
      </c>
      <c r="E109" s="26" t="s">
        <v>28</v>
      </c>
      <c r="F109" s="25">
        <v>2</v>
      </c>
      <c r="G109" s="24" t="s">
        <v>24</v>
      </c>
      <c r="H109" s="42">
        <v>89</v>
      </c>
    </row>
    <row r="110" spans="1:8" ht="15.75" x14ac:dyDescent="0.25">
      <c r="A110" s="103">
        <v>1</v>
      </c>
      <c r="B110" s="92">
        <v>2</v>
      </c>
      <c r="C110" s="21" t="s">
        <v>75</v>
      </c>
      <c r="D110" s="50" t="s">
        <v>27</v>
      </c>
      <c r="E110" s="65" t="s">
        <v>29</v>
      </c>
      <c r="F110" s="65">
        <v>4</v>
      </c>
      <c r="G110" s="51" t="s">
        <v>24</v>
      </c>
      <c r="H110" s="42">
        <v>90</v>
      </c>
    </row>
    <row r="111" spans="1:8" ht="15.75" x14ac:dyDescent="0.25">
      <c r="A111" s="103">
        <v>2</v>
      </c>
      <c r="B111" s="92">
        <v>3</v>
      </c>
      <c r="C111" s="21" t="s">
        <v>75</v>
      </c>
      <c r="D111" s="54" t="s">
        <v>27</v>
      </c>
      <c r="E111" s="65" t="s">
        <v>29</v>
      </c>
      <c r="F111" s="65">
        <v>5</v>
      </c>
      <c r="G111" s="51" t="s">
        <v>24</v>
      </c>
      <c r="H111" s="42">
        <v>91</v>
      </c>
    </row>
    <row r="112" spans="1:8" ht="16.5" thickBot="1" x14ac:dyDescent="0.3">
      <c r="A112" s="104">
        <v>3</v>
      </c>
      <c r="B112" s="92">
        <v>4</v>
      </c>
      <c r="C112" s="21" t="s">
        <v>75</v>
      </c>
      <c r="D112" s="50" t="s">
        <v>27</v>
      </c>
      <c r="E112" s="65" t="s">
        <v>29</v>
      </c>
      <c r="F112" s="65">
        <v>4</v>
      </c>
      <c r="G112" s="51" t="s">
        <v>24</v>
      </c>
      <c r="H112" s="42">
        <v>92</v>
      </c>
    </row>
    <row r="113" spans="1:8" ht="16.5" thickBot="1" x14ac:dyDescent="0.3">
      <c r="B113" s="176" t="s">
        <v>72</v>
      </c>
      <c r="C113" s="173"/>
      <c r="D113" s="173"/>
      <c r="E113" s="173"/>
      <c r="F113" s="173"/>
      <c r="G113" s="173"/>
      <c r="H113" s="42"/>
    </row>
    <row r="114" spans="1:8" ht="15.75" x14ac:dyDescent="0.25">
      <c r="A114" s="105">
        <v>1</v>
      </c>
      <c r="B114" s="119">
        <v>1</v>
      </c>
      <c r="C114" s="21" t="s">
        <v>75</v>
      </c>
      <c r="D114" s="15" t="s">
        <v>73</v>
      </c>
      <c r="E114" s="45" t="s">
        <v>28</v>
      </c>
      <c r="F114" s="45"/>
      <c r="G114" s="47" t="s">
        <v>24</v>
      </c>
      <c r="H114" s="42">
        <v>93</v>
      </c>
    </row>
    <row r="115" spans="1:8" ht="15.75" x14ac:dyDescent="0.25">
      <c r="A115" s="103">
        <v>1</v>
      </c>
      <c r="B115" s="125" t="s">
        <v>74</v>
      </c>
      <c r="C115" s="40" t="s">
        <v>62</v>
      </c>
      <c r="D115" s="44" t="s">
        <v>45</v>
      </c>
      <c r="E115" s="26" t="s">
        <v>28</v>
      </c>
      <c r="F115" s="45">
        <v>4</v>
      </c>
      <c r="G115" s="24" t="s">
        <v>24</v>
      </c>
      <c r="H115" s="42">
        <v>94</v>
      </c>
    </row>
    <row r="116" spans="1:8" ht="15.75" x14ac:dyDescent="0.25">
      <c r="A116" s="103">
        <v>2</v>
      </c>
      <c r="B116" s="57">
        <v>2</v>
      </c>
      <c r="C116" s="40" t="s">
        <v>62</v>
      </c>
      <c r="D116" s="64" t="s">
        <v>45</v>
      </c>
      <c r="E116" s="26" t="s">
        <v>28</v>
      </c>
      <c r="F116" s="65">
        <v>5</v>
      </c>
      <c r="G116" s="24" t="s">
        <v>24</v>
      </c>
      <c r="H116" s="42">
        <v>95</v>
      </c>
    </row>
    <row r="117" spans="1:8" ht="15.75" x14ac:dyDescent="0.25">
      <c r="A117" s="103">
        <v>3</v>
      </c>
      <c r="B117" s="57">
        <v>3</v>
      </c>
      <c r="C117" s="40" t="s">
        <v>62</v>
      </c>
      <c r="D117" s="54" t="s">
        <v>45</v>
      </c>
      <c r="E117" s="26" t="s">
        <v>28</v>
      </c>
      <c r="F117" s="26">
        <v>2</v>
      </c>
      <c r="G117" s="24" t="s">
        <v>24</v>
      </c>
      <c r="H117" s="42">
        <v>96</v>
      </c>
    </row>
    <row r="118" spans="1:8" ht="15.75" x14ac:dyDescent="0.25">
      <c r="A118" s="103">
        <v>4</v>
      </c>
      <c r="B118" s="57">
        <v>4</v>
      </c>
      <c r="C118" s="40" t="s">
        <v>62</v>
      </c>
      <c r="D118" s="54" t="s">
        <v>45</v>
      </c>
      <c r="E118" s="26" t="s">
        <v>29</v>
      </c>
      <c r="F118" s="26">
        <v>2</v>
      </c>
      <c r="G118" s="51" t="s">
        <v>24</v>
      </c>
      <c r="H118" s="42">
        <v>97</v>
      </c>
    </row>
    <row r="119" spans="1:8" ht="15.75" x14ac:dyDescent="0.25">
      <c r="A119" s="103">
        <v>5</v>
      </c>
      <c r="B119" s="106">
        <v>5</v>
      </c>
      <c r="C119" s="40" t="s">
        <v>62</v>
      </c>
      <c r="D119" s="64" t="s">
        <v>45</v>
      </c>
      <c r="E119" s="26" t="s">
        <v>29</v>
      </c>
      <c r="F119" s="26">
        <v>2</v>
      </c>
      <c r="G119" s="26" t="s">
        <v>24</v>
      </c>
      <c r="H119" s="42">
        <v>98</v>
      </c>
    </row>
    <row r="120" spans="1:8" ht="15.75" x14ac:dyDescent="0.25">
      <c r="A120" s="103">
        <v>6</v>
      </c>
      <c r="B120" s="63">
        <v>6</v>
      </c>
      <c r="C120" s="40" t="s">
        <v>62</v>
      </c>
      <c r="D120" s="54" t="s">
        <v>27</v>
      </c>
      <c r="E120" s="26" t="s">
        <v>28</v>
      </c>
      <c r="F120" s="26">
        <v>3</v>
      </c>
      <c r="G120" s="26" t="s">
        <v>24</v>
      </c>
      <c r="H120" s="42">
        <v>99</v>
      </c>
    </row>
    <row r="121" spans="1:8" ht="15.75" x14ac:dyDescent="0.25">
      <c r="A121" s="103">
        <v>7</v>
      </c>
      <c r="B121" s="95">
        <v>7</v>
      </c>
      <c r="C121" s="21" t="s">
        <v>75</v>
      </c>
      <c r="D121" s="44" t="s">
        <v>27</v>
      </c>
      <c r="E121" s="45" t="s">
        <v>28</v>
      </c>
      <c r="F121" s="45"/>
      <c r="G121" s="47" t="s">
        <v>24</v>
      </c>
      <c r="H121" s="42">
        <v>100</v>
      </c>
    </row>
    <row r="122" spans="1:8" ht="16.5" thickBot="1" x14ac:dyDescent="0.3">
      <c r="A122" s="104">
        <v>8</v>
      </c>
      <c r="B122" s="92">
        <v>8</v>
      </c>
      <c r="C122" s="21" t="s">
        <v>75</v>
      </c>
      <c r="D122" s="54" t="s">
        <v>27</v>
      </c>
      <c r="E122" s="26" t="s">
        <v>28</v>
      </c>
      <c r="F122" s="26"/>
      <c r="G122" s="24" t="s">
        <v>24</v>
      </c>
      <c r="H122" s="42">
        <v>101</v>
      </c>
    </row>
    <row r="123" spans="1:8" ht="16.5" thickBot="1" x14ac:dyDescent="0.3">
      <c r="B123" s="176" t="s">
        <v>44</v>
      </c>
      <c r="C123" s="173"/>
      <c r="D123" s="173"/>
      <c r="E123" s="173"/>
      <c r="F123" s="173"/>
      <c r="G123" s="173"/>
      <c r="H123" s="42"/>
    </row>
    <row r="124" spans="1:8" ht="15.75" x14ac:dyDescent="0.25">
      <c r="A124" s="107">
        <v>1</v>
      </c>
      <c r="B124" s="108">
        <v>1</v>
      </c>
      <c r="C124" s="40" t="s">
        <v>62</v>
      </c>
      <c r="D124" s="109" t="s">
        <v>27</v>
      </c>
      <c r="E124" s="33" t="s">
        <v>28</v>
      </c>
      <c r="F124" s="110">
        <v>5</v>
      </c>
      <c r="G124" s="111" t="s">
        <v>24</v>
      </c>
      <c r="H124" s="112">
        <v>102</v>
      </c>
    </row>
    <row r="125" spans="1:8" ht="15.75" x14ac:dyDescent="0.25">
      <c r="A125" s="113">
        <v>2</v>
      </c>
      <c r="B125" s="114">
        <v>2</v>
      </c>
      <c r="C125" s="21" t="s">
        <v>75</v>
      </c>
      <c r="D125" s="50" t="s">
        <v>27</v>
      </c>
      <c r="E125" s="26" t="s">
        <v>28</v>
      </c>
      <c r="F125" s="25">
        <v>5</v>
      </c>
      <c r="G125" s="115" t="s">
        <v>24</v>
      </c>
      <c r="H125" s="112">
        <v>103</v>
      </c>
    </row>
    <row r="126" spans="1:8" ht="16.5" thickBot="1" x14ac:dyDescent="0.3">
      <c r="A126" s="116">
        <v>3</v>
      </c>
      <c r="B126" s="117">
        <v>3</v>
      </c>
      <c r="C126" s="21" t="s">
        <v>75</v>
      </c>
      <c r="D126" s="118" t="s">
        <v>27</v>
      </c>
      <c r="E126" s="99" t="s">
        <v>28</v>
      </c>
      <c r="F126" s="99">
        <v>5</v>
      </c>
      <c r="G126" s="126" t="s">
        <v>24</v>
      </c>
      <c r="H126" s="112">
        <v>104</v>
      </c>
    </row>
    <row r="127" spans="1:8" ht="16.5" thickBot="1" x14ac:dyDescent="0.3">
      <c r="G127" s="127" t="s">
        <v>46</v>
      </c>
      <c r="H127" s="128">
        <v>105</v>
      </c>
    </row>
    <row r="131" spans="3:3" x14ac:dyDescent="0.25">
      <c r="C131" t="s">
        <v>65</v>
      </c>
    </row>
    <row r="132" spans="3:3" x14ac:dyDescent="0.25">
      <c r="C132" t="s">
        <v>78</v>
      </c>
    </row>
    <row r="133" spans="3:3" x14ac:dyDescent="0.25">
      <c r="C133" t="s">
        <v>77</v>
      </c>
    </row>
  </sheetData>
  <mergeCells count="25">
    <mergeCell ref="G1:J2"/>
    <mergeCell ref="B94:G94"/>
    <mergeCell ref="B108:G108"/>
    <mergeCell ref="B113:G113"/>
    <mergeCell ref="B123:G123"/>
    <mergeCell ref="B58:G58"/>
    <mergeCell ref="B66:G66"/>
    <mergeCell ref="B76:G76"/>
    <mergeCell ref="B83:G83"/>
    <mergeCell ref="B91:G91"/>
    <mergeCell ref="H4:H5"/>
    <mergeCell ref="B9:G9"/>
    <mergeCell ref="B51:G51"/>
    <mergeCell ref="B3:G3"/>
    <mergeCell ref="B4:B5"/>
    <mergeCell ref="C4:C5"/>
    <mergeCell ref="B23:G23"/>
    <mergeCell ref="B35:G35"/>
    <mergeCell ref="B42:G42"/>
    <mergeCell ref="B47:G47"/>
    <mergeCell ref="D4:D5"/>
    <mergeCell ref="E4:E5"/>
    <mergeCell ref="F4:F5"/>
    <mergeCell ref="G4:G5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ADP 2022</vt:lpstr>
      <vt:lpstr>personal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Admin2</cp:lastModifiedBy>
  <cp:lastPrinted>2022-07-22T08:29:56Z</cp:lastPrinted>
  <dcterms:created xsi:type="dcterms:W3CDTF">2022-02-18T06:28:50Z</dcterms:created>
  <dcterms:modified xsi:type="dcterms:W3CDTF">2022-07-22T09:37:49Z</dcterms:modified>
</cp:coreProperties>
</file>