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<sst xmlns="http://schemas.openxmlformats.org/spreadsheetml/2006/main" count="48" uniqueCount="47">
  <si>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Denumire punct de consum</t>
  </si>
  <si>
    <t>UM</t>
  </si>
  <si>
    <t>Valoare unitara (lei fara TVA)</t>
  </si>
  <si>
    <t>TOTAL (lei fara TVA)</t>
  </si>
  <si>
    <t>Nr.Crt.</t>
  </si>
  <si>
    <t>Liceul Sanitar str Ghe. Marinescu nr 31</t>
  </si>
  <si>
    <t>Grup Scolar Ion Vlasiu</t>
  </si>
  <si>
    <t>Scoala Gen nr 7</t>
  </si>
  <si>
    <t>Casa de Cultura M.Eminescu</t>
  </si>
  <si>
    <t>Grup Scolar Ctin Brancusi</t>
  </si>
  <si>
    <t>Gimnaziul George Cosbuc</t>
  </si>
  <si>
    <t>Gradinita nr.9</t>
  </si>
  <si>
    <t>Scoala Gen nr.18</t>
  </si>
  <si>
    <t>Gimnaziul N.Balcescu</t>
  </si>
  <si>
    <t>M.Viteazul 29</t>
  </si>
  <si>
    <t>Savinesti nr 8</t>
  </si>
  <si>
    <t>Savinesti nr 10</t>
  </si>
  <si>
    <t>Savinesti nr 16</t>
  </si>
  <si>
    <t>Gimnaziul Friedrich Schiller</t>
  </si>
  <si>
    <t>Gradinita cu pr.prel. Nr.8 Raza de Soare</t>
  </si>
  <si>
    <t>Centrala individuala apartament 1 camera</t>
  </si>
  <si>
    <t>Centrala individuala apartament 2 camere</t>
  </si>
  <si>
    <t>Centrala individuala apartament 3 camere</t>
  </si>
  <si>
    <t>Centrala individuala apartament 4 camere</t>
  </si>
  <si>
    <t>TOTAL</t>
  </si>
  <si>
    <t>Busuiocului nr.4A</t>
  </si>
  <si>
    <t>Pandurilor nr.14</t>
  </si>
  <si>
    <t>Pandurilor 51</t>
  </si>
  <si>
    <t>Libertati 97A,97B</t>
  </si>
  <si>
    <t>Argesului nr.2</t>
  </si>
  <si>
    <t>str Ghe. Doja nr.58C</t>
  </si>
  <si>
    <t>Aleea Carpati nr.51</t>
  </si>
  <si>
    <t>Bdul 22 Decembrie 1989 nr 34 C4, C5</t>
  </si>
  <si>
    <t>A</t>
  </si>
  <si>
    <t>B</t>
  </si>
  <si>
    <t>C</t>
  </si>
  <si>
    <t>D</t>
  </si>
  <si>
    <t>E</t>
  </si>
  <si>
    <t>F</t>
  </si>
  <si>
    <t>G</t>
  </si>
  <si>
    <t>Conform credit aprobat</t>
  </si>
  <si>
    <t>TOTAL ( euro, fără TVA)</t>
  </si>
  <si>
    <t>Precizări:</t>
  </si>
  <si>
    <t>- la poziţiile 10,11,12,16,20,21 s-a renunţat</t>
  </si>
  <si>
    <t>Valoare totală finală (lei fara TVA)</t>
  </si>
  <si>
    <t>H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</si>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</sst>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ck"/>
    </border>
    <border>
      <left style="thick"/>
      <right/>
      <top/>
      <bottom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medium"/>
      <top style="thick"/>
      <bottom style="thin"/>
    </border>
    <border>
      <left style="medium"/>
      <right/>
      <top style="thick"/>
      <bottom style="thin"/>
    </border>
    <border>
      <left/>
      <right/>
      <top style="thick"/>
      <bottom style="thin"/>
    </border>
    <border>
      <left style="thick"/>
      <right style="medium"/>
      <top style="thick"/>
      <bottom/>
    </border>
    <border>
      <left style="thick"/>
      <right style="medium"/>
      <top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/>
      <right style="medium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0" fontId="34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4" fontId="36" fillId="0" borderId="10" xfId="0" applyNumberFormat="1" applyFont="1" applyBorder="1" applyAlignment="1">
      <alignment/>
    </xf>
    <xf numFmtId="4" fontId="37" fillId="0" borderId="10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34" borderId="10" xfId="0" applyNumberFormat="1" applyFill="1" applyBorder="1" applyAlignment="1">
      <alignment/>
    </xf>
    <xf numFmtId="3" fontId="0" fillId="34" borderId="15" xfId="0" applyNumberFormat="1" applyFill="1" applyBorder="1" applyAlignment="1">
      <alignment/>
    </xf>
    <xf numFmtId="0" fontId="36" fillId="0" borderId="10" xfId="0" applyFont="1" applyBorder="1" applyAlignment="1">
      <alignment/>
    </xf>
    <xf numFmtId="4" fontId="0" fillId="0" borderId="10" xfId="0" applyNumberFormat="1" applyBorder="1" applyAlignment="1">
      <alignment horizontal="right" vertical="center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6">
      <selection activeCell="L35" sqref="L35"/>
    </sheetView>
  </sheetViews>
  <sheetFormatPr defaultColWidth="9.140625" defaultRowHeight="15"/>
  <cols>
    <col min="1" max="1" width="4.28125" style="0" customWidth="1"/>
    <col min="2" max="2" width="38.421875" style="0" bestFit="1" customWidth="1"/>
    <col min="4" max="4" width="10.140625" style="0" bestFit="1" customWidth="1"/>
    <col min="5" max="6" width="18.140625" style="0" customWidth="1"/>
    <col min="7" max="7" width="11.8515625" style="0" customWidth="1"/>
    <col min="8" max="8" width="13.421875" style="0" customWidth="1"/>
  </cols>
  <sheetData>
    <row r="1" spans="1:8" ht="15.75" thickTop="1">
      <c r="A1" s="28" t="s">
        <v>4</v>
      </c>
      <c r="B1" s="30" t="s">
        <v>0</v>
      </c>
      <c r="C1" s="32" t="s">
        <v>40</v>
      </c>
      <c r="D1" s="33"/>
      <c r="E1" s="34"/>
      <c r="F1" s="20"/>
      <c r="G1" s="26" t="s">
        <v>46</v>
      </c>
      <c r="H1" s="27"/>
    </row>
    <row r="2" spans="1:8" s="1" customFormat="1" ht="60.75" thickBot="1">
      <c r="A2" s="29"/>
      <c r="B2" s="31"/>
      <c r="C2" s="11" t="s">
        <v>1</v>
      </c>
      <c r="D2" s="11" t="s">
        <v>2</v>
      </c>
      <c r="E2" s="11" t="s">
        <v>3</v>
      </c>
      <c r="F2" s="11" t="s">
        <v>41</v>
      </c>
      <c r="G2" s="11" t="s">
        <v>1</v>
      </c>
      <c r="H2" s="11" t="s">
        <v>44</v>
      </c>
    </row>
    <row r="3" spans="1:8" ht="15.75" thickTop="1">
      <c r="A3" s="14" t="s">
        <v>33</v>
      </c>
      <c r="B3" s="15" t="s">
        <v>34</v>
      </c>
      <c r="C3" s="15" t="s">
        <v>35</v>
      </c>
      <c r="D3" s="15" t="s">
        <v>36</v>
      </c>
      <c r="E3" s="15" t="s">
        <v>37</v>
      </c>
      <c r="F3" s="15" t="s">
        <v>38</v>
      </c>
      <c r="G3" s="15" t="s">
        <v>39</v>
      </c>
      <c r="H3" s="15" t="s">
        <v>45</v>
      </c>
    </row>
    <row r="4" spans="1:8" ht="15">
      <c r="A4" s="16">
        <v>1</v>
      </c>
      <c r="B4" s="3" t="s">
        <v>5</v>
      </c>
      <c r="C4" s="3">
        <v>1</v>
      </c>
      <c r="D4" s="4">
        <v>381942</v>
      </c>
      <c r="E4" s="4">
        <f>D4*C4</f>
        <v>381942</v>
      </c>
      <c r="F4" s="4">
        <v>90287.21</v>
      </c>
      <c r="G4" s="8">
        <v>1</v>
      </c>
      <c r="H4" s="4">
        <v>539642.37</v>
      </c>
    </row>
    <row r="5" spans="1:8" ht="15">
      <c r="A5" s="16">
        <v>2</v>
      </c>
      <c r="B5" s="3" t="s">
        <v>6</v>
      </c>
      <c r="C5" s="3">
        <v>1</v>
      </c>
      <c r="D5" s="4">
        <v>819817.2</v>
      </c>
      <c r="E5" s="4">
        <f aca="true" t="shared" si="0" ref="E5:E30">D5*C5</f>
        <v>819817.2</v>
      </c>
      <c r="F5" s="4">
        <v>193796.47</v>
      </c>
      <c r="G5" s="8">
        <v>1</v>
      </c>
      <c r="H5" s="4">
        <v>768040.01</v>
      </c>
    </row>
    <row r="6" spans="1:8" ht="15">
      <c r="A6" s="16">
        <v>3</v>
      </c>
      <c r="B6" s="3" t="s">
        <v>7</v>
      </c>
      <c r="C6" s="3">
        <v>1</v>
      </c>
      <c r="D6" s="4">
        <v>135540</v>
      </c>
      <c r="E6" s="4">
        <f t="shared" si="0"/>
        <v>135540</v>
      </c>
      <c r="F6" s="4">
        <v>32040.28</v>
      </c>
      <c r="G6" s="8">
        <v>1</v>
      </c>
      <c r="H6" s="4">
        <v>315067.94</v>
      </c>
    </row>
    <row r="7" spans="1:8" ht="15">
      <c r="A7" s="16">
        <v>4</v>
      </c>
      <c r="B7" s="3" t="s">
        <v>8</v>
      </c>
      <c r="C7" s="3">
        <v>1</v>
      </c>
      <c r="D7" s="4">
        <v>318654</v>
      </c>
      <c r="E7" s="4">
        <f t="shared" si="0"/>
        <v>318654</v>
      </c>
      <c r="F7" s="4">
        <v>75326.57</v>
      </c>
      <c r="G7" s="8">
        <v>1</v>
      </c>
      <c r="H7" s="4">
        <v>399522.52</v>
      </c>
    </row>
    <row r="8" spans="1:8" ht="15">
      <c r="A8" s="16">
        <v>5</v>
      </c>
      <c r="B8" s="3" t="s">
        <v>9</v>
      </c>
      <c r="C8" s="3">
        <v>1</v>
      </c>
      <c r="D8" s="4">
        <v>513788.4</v>
      </c>
      <c r="E8" s="4">
        <f t="shared" si="0"/>
        <v>513788.4</v>
      </c>
      <c r="F8" s="4">
        <v>121454.36</v>
      </c>
      <c r="G8" s="8">
        <v>1</v>
      </c>
      <c r="H8" s="4">
        <v>822314.11</v>
      </c>
    </row>
    <row r="9" spans="1:8" ht="15">
      <c r="A9" s="16">
        <v>6</v>
      </c>
      <c r="B9" s="3" t="s">
        <v>10</v>
      </c>
      <c r="C9" s="3">
        <v>1</v>
      </c>
      <c r="D9" s="4">
        <v>217566</v>
      </c>
      <c r="E9" s="4">
        <f t="shared" si="0"/>
        <v>217566</v>
      </c>
      <c r="F9" s="4">
        <v>51430.4</v>
      </c>
      <c r="G9" s="8">
        <v>1</v>
      </c>
      <c r="H9" s="4">
        <v>244638.34</v>
      </c>
    </row>
    <row r="10" spans="1:8" ht="15">
      <c r="A10" s="16">
        <v>7</v>
      </c>
      <c r="B10" s="3" t="s">
        <v>11</v>
      </c>
      <c r="C10" s="3">
        <v>1</v>
      </c>
      <c r="D10" s="4">
        <v>291103.2</v>
      </c>
      <c r="E10" s="4">
        <f t="shared" si="0"/>
        <v>291103.2</v>
      </c>
      <c r="F10" s="4">
        <v>68813.84</v>
      </c>
      <c r="G10" s="8">
        <v>1</v>
      </c>
      <c r="H10" s="4">
        <v>221404.6</v>
      </c>
    </row>
    <row r="11" spans="1:8" ht="15">
      <c r="A11" s="16">
        <v>8</v>
      </c>
      <c r="B11" s="3" t="s">
        <v>12</v>
      </c>
      <c r="C11" s="3">
        <v>1</v>
      </c>
      <c r="D11" s="4">
        <v>620924.4</v>
      </c>
      <c r="E11" s="4">
        <f t="shared" si="0"/>
        <v>620924.4</v>
      </c>
      <c r="F11" s="4">
        <v>146780.23</v>
      </c>
      <c r="G11" s="8">
        <v>1</v>
      </c>
      <c r="H11" s="4">
        <v>402937.59</v>
      </c>
    </row>
    <row r="12" spans="1:8" ht="15">
      <c r="A12" s="16">
        <v>9</v>
      </c>
      <c r="B12" s="3" t="s">
        <v>13</v>
      </c>
      <c r="C12" s="3">
        <v>1</v>
      </c>
      <c r="D12" s="4">
        <v>405723.6</v>
      </c>
      <c r="E12" s="4">
        <f t="shared" si="0"/>
        <v>405723.6</v>
      </c>
      <c r="F12" s="4">
        <v>95908.94</v>
      </c>
      <c r="G12" s="8">
        <v>1</v>
      </c>
      <c r="H12" s="4">
        <v>212796.56</v>
      </c>
    </row>
    <row r="13" spans="1:8" ht="15">
      <c r="A13" s="16">
        <v>10</v>
      </c>
      <c r="B13" s="5" t="s">
        <v>25</v>
      </c>
      <c r="C13" s="5">
        <v>1</v>
      </c>
      <c r="D13" s="6">
        <v>210243.6</v>
      </c>
      <c r="E13" s="6">
        <f t="shared" si="0"/>
        <v>210243.6</v>
      </c>
      <c r="F13" s="6">
        <v>49699.45</v>
      </c>
      <c r="G13" s="9">
        <v>1</v>
      </c>
      <c r="H13" s="6">
        <v>0</v>
      </c>
    </row>
    <row r="14" spans="1:8" ht="15">
      <c r="A14" s="16">
        <v>11</v>
      </c>
      <c r="B14" s="5" t="s">
        <v>26</v>
      </c>
      <c r="C14" s="5">
        <v>1</v>
      </c>
      <c r="D14" s="6">
        <v>216010.8</v>
      </c>
      <c r="E14" s="6">
        <f t="shared" si="0"/>
        <v>216010.8</v>
      </c>
      <c r="F14" s="6">
        <v>51062.76</v>
      </c>
      <c r="G14" s="9">
        <v>1</v>
      </c>
      <c r="H14" s="6">
        <v>0</v>
      </c>
    </row>
    <row r="15" spans="1:8" ht="15">
      <c r="A15" s="16">
        <v>12</v>
      </c>
      <c r="B15" s="5" t="s">
        <v>27</v>
      </c>
      <c r="C15" s="5">
        <v>1</v>
      </c>
      <c r="D15" s="6">
        <v>200566.8</v>
      </c>
      <c r="E15" s="6">
        <f t="shared" si="0"/>
        <v>200566.8</v>
      </c>
      <c r="F15" s="6">
        <v>47411.96</v>
      </c>
      <c r="G15" s="9">
        <v>1</v>
      </c>
      <c r="H15" s="6">
        <v>0</v>
      </c>
    </row>
    <row r="16" spans="1:8" ht="15">
      <c r="A16" s="16">
        <v>13</v>
      </c>
      <c r="B16" s="3" t="s">
        <v>28</v>
      </c>
      <c r="C16" s="3">
        <v>1</v>
      </c>
      <c r="D16" s="4">
        <v>210276</v>
      </c>
      <c r="E16" s="4">
        <f t="shared" si="0"/>
        <v>210276</v>
      </c>
      <c r="F16" s="4">
        <v>49707.11</v>
      </c>
      <c r="G16" s="8">
        <v>1</v>
      </c>
      <c r="H16" s="4">
        <v>247534.37</v>
      </c>
    </row>
    <row r="17" spans="1:8" ht="15">
      <c r="A17" s="16">
        <v>14</v>
      </c>
      <c r="B17" s="5" t="s">
        <v>29</v>
      </c>
      <c r="C17" s="5">
        <v>1</v>
      </c>
      <c r="D17" s="6">
        <v>167443.2</v>
      </c>
      <c r="E17" s="6">
        <f t="shared" si="0"/>
        <v>167443.2</v>
      </c>
      <c r="F17" s="6">
        <v>39581.87</v>
      </c>
      <c r="G17" s="9">
        <v>1</v>
      </c>
      <c r="H17" s="6">
        <v>0</v>
      </c>
    </row>
    <row r="18" spans="1:8" ht="15">
      <c r="A18" s="16">
        <v>15</v>
      </c>
      <c r="B18" s="3" t="s">
        <v>14</v>
      </c>
      <c r="C18" s="3">
        <v>1</v>
      </c>
      <c r="D18" s="4">
        <v>228538.8</v>
      </c>
      <c r="E18" s="4">
        <f t="shared" si="0"/>
        <v>228538.8</v>
      </c>
      <c r="F18" s="4">
        <v>54024.25</v>
      </c>
      <c r="G18" s="8">
        <v>1</v>
      </c>
      <c r="H18" s="4">
        <v>213943.81</v>
      </c>
    </row>
    <row r="19" spans="1:8" ht="15">
      <c r="A19" s="16">
        <v>16</v>
      </c>
      <c r="B19" s="5" t="s">
        <v>30</v>
      </c>
      <c r="C19" s="5">
        <v>1</v>
      </c>
      <c r="D19" s="6">
        <v>332218.8</v>
      </c>
      <c r="E19" s="6">
        <f t="shared" si="0"/>
        <v>332218.8</v>
      </c>
      <c r="F19" s="6">
        <v>78533.15</v>
      </c>
      <c r="G19" s="9">
        <v>1</v>
      </c>
      <c r="H19" s="6">
        <v>0</v>
      </c>
    </row>
    <row r="20" spans="1:8" ht="15">
      <c r="A20" s="16">
        <v>17</v>
      </c>
      <c r="B20" s="3" t="s">
        <v>15</v>
      </c>
      <c r="C20" s="3">
        <v>1</v>
      </c>
      <c r="D20" s="4">
        <v>217512</v>
      </c>
      <c r="E20" s="4">
        <f t="shared" si="0"/>
        <v>217512</v>
      </c>
      <c r="F20" s="4">
        <v>51417.63</v>
      </c>
      <c r="G20" s="8">
        <v>1</v>
      </c>
      <c r="H20" s="25">
        <v>337703.02</v>
      </c>
    </row>
    <row r="21" spans="1:8" ht="15">
      <c r="A21" s="16">
        <v>18</v>
      </c>
      <c r="B21" s="3" t="s">
        <v>16</v>
      </c>
      <c r="C21" s="3">
        <v>1</v>
      </c>
      <c r="D21" s="4">
        <v>221356.8</v>
      </c>
      <c r="E21" s="4">
        <f t="shared" si="0"/>
        <v>221356.8</v>
      </c>
      <c r="F21" s="4">
        <v>52326.5</v>
      </c>
      <c r="G21" s="8">
        <v>1</v>
      </c>
      <c r="H21" s="25"/>
    </row>
    <row r="22" spans="1:8" ht="15">
      <c r="A22" s="16">
        <v>19</v>
      </c>
      <c r="B22" s="3" t="s">
        <v>17</v>
      </c>
      <c r="C22" s="3">
        <v>1</v>
      </c>
      <c r="D22" s="4">
        <v>223117.2</v>
      </c>
      <c r="E22" s="4">
        <f t="shared" si="0"/>
        <v>223117.2</v>
      </c>
      <c r="F22" s="4">
        <v>52742.64</v>
      </c>
      <c r="G22" s="8">
        <v>1</v>
      </c>
      <c r="H22" s="4">
        <v>250616.91</v>
      </c>
    </row>
    <row r="23" spans="1:8" ht="15">
      <c r="A23" s="16">
        <v>20</v>
      </c>
      <c r="B23" s="5" t="s">
        <v>31</v>
      </c>
      <c r="C23" s="5">
        <v>1</v>
      </c>
      <c r="D23" s="6">
        <v>491605.2</v>
      </c>
      <c r="E23" s="6">
        <f t="shared" si="0"/>
        <v>491605.2</v>
      </c>
      <c r="F23" s="6">
        <v>116210.48</v>
      </c>
      <c r="G23" s="9">
        <v>1</v>
      </c>
      <c r="H23" s="6">
        <v>0</v>
      </c>
    </row>
    <row r="24" spans="1:8" ht="15">
      <c r="A24" s="16">
        <v>21</v>
      </c>
      <c r="B24" s="5" t="s">
        <v>32</v>
      </c>
      <c r="C24" s="5">
        <v>1</v>
      </c>
      <c r="D24" s="6">
        <v>329281.2</v>
      </c>
      <c r="E24" s="6">
        <f t="shared" si="0"/>
        <v>329281.2</v>
      </c>
      <c r="F24" s="6">
        <v>77838.73</v>
      </c>
      <c r="G24" s="9">
        <v>1</v>
      </c>
      <c r="H24" s="6">
        <v>0</v>
      </c>
    </row>
    <row r="25" spans="1:13" ht="15">
      <c r="A25" s="16">
        <v>22</v>
      </c>
      <c r="B25" s="3" t="s">
        <v>18</v>
      </c>
      <c r="C25" s="3">
        <v>1</v>
      </c>
      <c r="D25" s="4">
        <v>450036</v>
      </c>
      <c r="E25" s="4">
        <f t="shared" si="0"/>
        <v>450036</v>
      </c>
      <c r="F25" s="4">
        <v>106383.94</v>
      </c>
      <c r="G25" s="8">
        <v>1</v>
      </c>
      <c r="H25" s="4">
        <v>321322.4</v>
      </c>
      <c r="M25" s="7"/>
    </row>
    <row r="26" spans="1:8" ht="15">
      <c r="A26" s="16">
        <v>23</v>
      </c>
      <c r="B26" s="3" t="s">
        <v>19</v>
      </c>
      <c r="C26" s="3">
        <v>1</v>
      </c>
      <c r="D26" s="4">
        <v>423360</v>
      </c>
      <c r="E26" s="4">
        <f t="shared" si="0"/>
        <v>423360</v>
      </c>
      <c r="F26" s="4">
        <v>100078.01</v>
      </c>
      <c r="G26" s="8">
        <v>1</v>
      </c>
      <c r="H26" s="4">
        <v>215150.35</v>
      </c>
    </row>
    <row r="27" spans="1:8" ht="15">
      <c r="A27" s="16">
        <v>24</v>
      </c>
      <c r="B27" s="3" t="s">
        <v>20</v>
      </c>
      <c r="C27" s="3">
        <v>6</v>
      </c>
      <c r="D27" s="4">
        <v>5693.2</v>
      </c>
      <c r="E27" s="4">
        <f t="shared" si="0"/>
        <v>34159.2</v>
      </c>
      <c r="F27" s="4">
        <v>8074.89</v>
      </c>
      <c r="G27" s="22">
        <v>6</v>
      </c>
      <c r="H27" s="4">
        <v>22167.13</v>
      </c>
    </row>
    <row r="28" spans="1:8" ht="15">
      <c r="A28" s="16">
        <v>25</v>
      </c>
      <c r="B28" s="3" t="s">
        <v>21</v>
      </c>
      <c r="C28" s="3">
        <v>10</v>
      </c>
      <c r="D28" s="4">
        <v>6367.43</v>
      </c>
      <c r="E28" s="4">
        <f t="shared" si="0"/>
        <v>63674.3</v>
      </c>
      <c r="F28" s="4">
        <v>15051.96</v>
      </c>
      <c r="G28" s="22">
        <v>11</v>
      </c>
      <c r="H28" s="4">
        <v>49833.39</v>
      </c>
    </row>
    <row r="29" spans="1:8" ht="15">
      <c r="A29" s="16">
        <v>26</v>
      </c>
      <c r="B29" s="3" t="s">
        <v>22</v>
      </c>
      <c r="C29" s="3">
        <v>6</v>
      </c>
      <c r="D29" s="4">
        <v>7398.29</v>
      </c>
      <c r="E29" s="4">
        <f t="shared" si="0"/>
        <v>44389.74</v>
      </c>
      <c r="F29" s="4">
        <v>10493.28</v>
      </c>
      <c r="G29" s="22">
        <v>6</v>
      </c>
      <c r="H29" s="4">
        <v>48907.05</v>
      </c>
    </row>
    <row r="30" spans="1:8" ht="15.75" thickBot="1">
      <c r="A30" s="17">
        <v>27</v>
      </c>
      <c r="B30" s="18" t="s">
        <v>23</v>
      </c>
      <c r="C30" s="18">
        <v>1</v>
      </c>
      <c r="D30" s="19">
        <v>8052.02</v>
      </c>
      <c r="E30" s="19">
        <f t="shared" si="0"/>
        <v>8052.02</v>
      </c>
      <c r="F30" s="19">
        <v>1903.42</v>
      </c>
      <c r="G30" s="23">
        <v>1</v>
      </c>
      <c r="H30" s="19">
        <v>8052.02</v>
      </c>
    </row>
    <row r="31" spans="4:8" ht="15.75" thickTop="1">
      <c r="D31" s="2"/>
      <c r="E31" s="2"/>
      <c r="F31" s="2"/>
      <c r="G31" s="2"/>
      <c r="H31" s="2"/>
    </row>
    <row r="32" spans="2:8" ht="15.75">
      <c r="B32" s="24" t="s">
        <v>24</v>
      </c>
      <c r="C32" s="24"/>
      <c r="D32" s="24"/>
      <c r="E32" s="12">
        <f>SUM(E4:E31)</f>
        <v>7776900.46</v>
      </c>
      <c r="F32" s="12">
        <v>1838380.33</v>
      </c>
      <c r="G32" s="13"/>
      <c r="H32" s="12">
        <f>SUM(H4:H31)</f>
        <v>5641594.489999999</v>
      </c>
    </row>
    <row r="34" ht="15">
      <c r="B34" t="s">
        <v>42</v>
      </c>
    </row>
    <row r="35" spans="2:11" ht="15">
      <c r="B35" s="21" t="s">
        <v>43</v>
      </c>
      <c r="K35" s="10"/>
    </row>
    <row r="36" ht="15">
      <c r="B36" s="7"/>
    </row>
    <row r="39" ht="15">
      <c r="H39" s="2"/>
    </row>
  </sheetData>
  <sheetProtection/>
  <mergeCells count="6">
    <mergeCell ref="B32:D32"/>
    <mergeCell ref="H20:H21"/>
    <mergeCell ref="G1:H1"/>
    <mergeCell ref="A1:A2"/>
    <mergeCell ref="B1:B2"/>
    <mergeCell ref="C1:E1"/>
  </mergeCells>
  <printOptions/>
  <pageMargins left="0.25" right="0.25" top="0.39" bottom="0.37" header="0.3" footer="0.2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Hutski70</dc:creator>
  <cp:keywords/>
  <dc:description/>
  <cp:lastModifiedBy>Statia29</cp:lastModifiedBy>
  <cp:lastPrinted>2011-07-22T07:22:19Z</cp:lastPrinted>
  <dcterms:created xsi:type="dcterms:W3CDTF">2011-07-20T12:06:57Z</dcterms:created>
  <dcterms:modified xsi:type="dcterms:W3CDTF">2011-07-26T11:56:04Z</dcterms:modified>
  <cp:category/>
  <cp:version/>
  <cp:contentType/>
  <cp:contentStatus/>
</cp:coreProperties>
</file>