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807" activeTab="0"/>
  </bookViews>
  <sheets>
    <sheet name="11-03" sheetId="1" r:id="rId1"/>
    <sheet name="Sheet1" sheetId="2" r:id="rId2"/>
    <sheet name="Sheet2" sheetId="3" r:id="rId3"/>
    <sheet name="Sheet3" sheetId="4" r:id="rId4"/>
    <sheet name="Sheet4" sheetId="5" r:id="rId5"/>
  </sheets>
  <externalReferences>
    <externalReference r:id="rId8"/>
  </externalReferences>
  <definedNames>
    <definedName name="_xlnm.Print_Titles" localSheetId="0">'11-03'!$9:$11</definedName>
  </definedNames>
  <calcPr fullCalcOnLoad="1"/>
</workbook>
</file>

<file path=xl/sharedStrings.xml><?xml version="1.0" encoding="utf-8"?>
<sst xmlns="http://schemas.openxmlformats.org/spreadsheetml/2006/main" count="882" uniqueCount="378">
  <si>
    <t>Servicii culturale     (cod 67.06.03.02 la cod 67.06.03.08+67.06.03.12+67.06.03.30)</t>
  </si>
  <si>
    <t>Aparare(cod 60.06.02)</t>
  </si>
  <si>
    <t>60.06</t>
  </si>
  <si>
    <t>60.06.02</t>
  </si>
  <si>
    <t>61.06</t>
  </si>
  <si>
    <r>
      <t>Cultura, recreere si religie (cod 67.06.03+67.06.05</t>
    </r>
    <r>
      <rPr>
        <b/>
        <sz val="12"/>
        <rFont val="Arial"/>
        <family val="2"/>
      </rPr>
      <t>+67.06.50)</t>
    </r>
  </si>
  <si>
    <r>
      <t>Combustibili si energie (cod 81.06.06</t>
    </r>
    <r>
      <rPr>
        <b/>
        <sz val="12"/>
        <rFont val="Arial"/>
        <family val="2"/>
      </rPr>
      <t>+81.06.50)</t>
    </r>
  </si>
  <si>
    <t>Programe de dezvoltare regională şi socială</t>
  </si>
  <si>
    <t>80.06.01.10</t>
  </si>
  <si>
    <t>Locuinte ( cod 70.07.03.01+70.07.03.30)</t>
  </si>
  <si>
    <t>Din total capitol:</t>
  </si>
  <si>
    <t>Autorităţi executive</t>
  </si>
  <si>
    <t>TOTAL BUGET din care:</t>
  </si>
  <si>
    <t>Buget propriu judet</t>
  </si>
  <si>
    <t>Municipii</t>
  </si>
  <si>
    <t>Orase</t>
  </si>
  <si>
    <t>Comune</t>
  </si>
  <si>
    <t>74.07.05.02</t>
  </si>
  <si>
    <t>74.07.06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</si>
  <si>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</si>
  <si>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</si>
  <si>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</si>
  <si>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</si>
  <si>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</si>
  <si>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Autorităţi executive si legislative (cod 51.06.01.03)</t>
  </si>
  <si>
    <t>51.06.01</t>
  </si>
  <si>
    <t>51.06.01.03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</si>
  <si>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</si>
  <si>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</si>
  <si>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</si>
  <si>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</si>
  <si>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</si>
  <si>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</si>
  <si>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</si>
  <si>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67.06.05.01</t>
  </si>
  <si>
    <t>67.06.05.02</t>
  </si>
  <si>
    <t>68.06.12</t>
  </si>
  <si>
    <t>74.06.03</t>
  </si>
  <si>
    <t>83.06.03</t>
  </si>
  <si>
    <t>83.06.03.03</t>
  </si>
  <si>
    <t>83.06.03.07</t>
  </si>
  <si>
    <t>83.06.03.30</t>
  </si>
  <si>
    <t>Agricultura, silvicultura, piscicultura si vanatoare  (cod 83.06.03)</t>
  </si>
  <si>
    <t>Agricultura   (cod 83.06.03.03+83.06.03.07+83.06.03.30)</t>
  </si>
  <si>
    <t>51.07.01.03</t>
  </si>
  <si>
    <t>54.07.10</t>
  </si>
  <si>
    <t>Partea a II-a APARARE, ORDINE PUBLICA SI SIGURANTA NATIONALA    (cod 60.07+61.07)</t>
  </si>
  <si>
    <t>Aparare    (cod 60.07.02)</t>
  </si>
  <si>
    <t>Iluminat public si electrificari rurale</t>
  </si>
  <si>
    <t>Alte cheltuieli in domeniul locuintelor</t>
  </si>
  <si>
    <t>Alimentare cu apa</t>
  </si>
  <si>
    <t xml:space="preserve">Amenajari hidrotehnice </t>
  </si>
  <si>
    <t>Salubritate</t>
  </si>
  <si>
    <t>54.06.50</t>
  </si>
  <si>
    <t>54.06</t>
  </si>
  <si>
    <t>54.07</t>
  </si>
  <si>
    <t>54.07.50</t>
  </si>
  <si>
    <t>67.06.05</t>
  </si>
  <si>
    <t>67.06.05.03</t>
  </si>
  <si>
    <t>67.07.05</t>
  </si>
  <si>
    <t>67.07.05.03</t>
  </si>
  <si>
    <t>68.06.11</t>
  </si>
  <si>
    <t>68.07.11</t>
  </si>
  <si>
    <t>Servicii culturale  (cod 67.07.03.02 la cod 67.07.03.08+67.07.03.12+67.07.03.30)</t>
  </si>
  <si>
    <t>Servicii de sanatate publica</t>
  </si>
  <si>
    <t>Alte cheltuieli in domeniul sanatatii (cod 66.07.50.50)</t>
  </si>
  <si>
    <t>66.07.50</t>
  </si>
  <si>
    <t>66.07.50.50</t>
  </si>
  <si>
    <t>67.07</t>
  </si>
  <si>
    <t>Alte cheltuieli în domeniul ordinii publice şi siguranţei naţionale</t>
  </si>
  <si>
    <t>Alte institutii si actiuni sanitare</t>
  </si>
  <si>
    <t>Biblioteci publice comunale, orasenesti, municipale</t>
  </si>
  <si>
    <t>Muzee</t>
  </si>
  <si>
    <t>Prevenire si combatere inundatii si gheturi</t>
  </si>
  <si>
    <t>Institutii publice de spectacole si concerte</t>
  </si>
  <si>
    <t>Scoli populare de arta si meserii</t>
  </si>
  <si>
    <t>Case de cultura</t>
  </si>
  <si>
    <t>Camine culturale</t>
  </si>
  <si>
    <t>Alimentare cu gaze naturale in localitati</t>
  </si>
  <si>
    <t xml:space="preserve">Alte servicii publice generale </t>
  </si>
  <si>
    <t>Aparare nationala</t>
  </si>
  <si>
    <t>Învatamânt postliceal</t>
  </si>
  <si>
    <t>Servicii auxiliare pentru educatie   (cod 65.06.11.03+65.06.11.30)</t>
  </si>
  <si>
    <t>66.06.06.03</t>
  </si>
  <si>
    <t>Energie termica</t>
  </si>
  <si>
    <t>Alti combustibili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</si>
  <si>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</si>
  <si>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</si>
  <si>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</si>
  <si>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</si>
  <si>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</si>
  <si>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</si>
  <si>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</si>
  <si>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</si>
  <si>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</si>
  <si>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</si>
  <si>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</si>
  <si>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</si>
  <si>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</si>
  <si>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Partea a III-a CHELTUIELI SOCIAL-CULTURALE (cod 65.06+66.06+67.06+68.06)</t>
  </si>
  <si>
    <t>Locuinte (cod 70.06.03.01+70.06.03.30)</t>
  </si>
  <si>
    <t>Învatamânt special</t>
  </si>
  <si>
    <t xml:space="preserve">Internate si cantine pentru elevi </t>
  </si>
  <si>
    <t>Învatamânt prescolar si primar (cod 65.07.03.01+65.07.03.02)</t>
  </si>
  <si>
    <t>65.07.03</t>
  </si>
  <si>
    <t>65.07.03.01</t>
  </si>
  <si>
    <t>Spitale generale</t>
  </si>
  <si>
    <t>Asistenta sociala pentru familie si copii</t>
  </si>
  <si>
    <t>51.07</t>
  </si>
  <si>
    <t>51.07.01</t>
  </si>
  <si>
    <t>65.07</t>
  </si>
  <si>
    <t>67.06.03.06</t>
  </si>
  <si>
    <t>67.06.03.07</t>
  </si>
  <si>
    <t xml:space="preserve">Învatamânt secundar inferior   </t>
  </si>
  <si>
    <t xml:space="preserve">Învatamânt secundar superior   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</si>
  <si>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</si>
  <si>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</si>
  <si>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</si>
  <si>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</si>
  <si>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</si>
  <si>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Locuinte, servicii si dezvoltare publica (cod 70.06.03+70.06.05+70.06.06+70.06.07+70.06.50)</t>
  </si>
  <si>
    <t>70.06</t>
  </si>
  <si>
    <t>70.06.03</t>
  </si>
  <si>
    <t>70.06.03.01</t>
  </si>
  <si>
    <t>70.06.03.30</t>
  </si>
  <si>
    <t>Alte servicii auxiliare</t>
  </si>
  <si>
    <t>84.07.03.02</t>
  </si>
  <si>
    <t>84.07.03.03</t>
  </si>
  <si>
    <t>Transport aerian (cod 84.07.06.02)</t>
  </si>
  <si>
    <t>84.07.06</t>
  </si>
  <si>
    <t>84.07.06.02</t>
  </si>
  <si>
    <t>Protecţia plantelor şi carantină fitosanitară</t>
  </si>
  <si>
    <t>Învatamânt  nedefinibil prin nivel (cod 65.06.07.04)</t>
  </si>
  <si>
    <t>65.06.07</t>
  </si>
  <si>
    <t>65.06.07.04</t>
  </si>
  <si>
    <t>65.06.50</t>
  </si>
  <si>
    <t>66.06</t>
  </si>
  <si>
    <t>66.06.06</t>
  </si>
  <si>
    <t>66.06.06.01</t>
  </si>
  <si>
    <t>BUGETUL  CENTRALIZAT AL CREDITELOR  EXTERNE  ŞI  INTERNE</t>
  </si>
  <si>
    <t>65.06.04.01</t>
  </si>
  <si>
    <t>65.06.04.02</t>
  </si>
  <si>
    <t>65.06.04.03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</si>
  <si>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</si>
  <si>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</si>
  <si>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</si>
  <si>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</si>
  <si>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</si>
  <si>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61.07.05</t>
  </si>
  <si>
    <t>61.07.50</t>
  </si>
  <si>
    <t>65.07.11</t>
  </si>
  <si>
    <t>Servicii auxiliare pentru educatie   (cod 65.07.11.03+65.07.11.30)</t>
  </si>
  <si>
    <t>65.07.11.03</t>
  </si>
  <si>
    <t>65.07.11.30</t>
  </si>
  <si>
    <t>Partea I-a SERVICII PUBLICE GENERALE(cod51.06+54.06)</t>
  </si>
  <si>
    <t>Partea I-a SERVICII PUBLICE GENERALE(cod51.07+54.07)</t>
  </si>
  <si>
    <t>Cultura, recreere si religie (cod 67.07.03+67.07.05+67.07.50)</t>
  </si>
  <si>
    <t>83.07.03.07</t>
  </si>
  <si>
    <t>83.07.03.30</t>
  </si>
  <si>
    <t>Agricultura, silvicultura, piscicultura si vanatoare  (cod 83.07.03)</t>
  </si>
  <si>
    <t>Agricultura   (cod 83.07.03.03+83.07.03.07+83.07.03.30)</t>
  </si>
  <si>
    <t>84.07.50</t>
  </si>
  <si>
    <t>81.06</t>
  </si>
  <si>
    <t>81.06.06</t>
  </si>
  <si>
    <t>Alte cheltuieli privind combustibilii si energia</t>
  </si>
  <si>
    <t>81.06.50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</si>
  <si>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</si>
  <si>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</si>
  <si>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</si>
  <si>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</si>
  <si>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</si>
  <si>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</si>
  <si>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</si>
  <si>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</si>
  <si>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</si>
  <si>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</si>
  <si>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</si>
  <si>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96.06</t>
  </si>
  <si>
    <t xml:space="preserve">DEFICIT </t>
  </si>
  <si>
    <t>99.06</t>
  </si>
  <si>
    <t>Protectia civila si protectia contra incendiilor(protectia civila nonmilitara)</t>
  </si>
  <si>
    <t>61.06.05</t>
  </si>
  <si>
    <t>61.06.50</t>
  </si>
  <si>
    <t>Alte servicii în domeniile culturii, recreerii si religiei</t>
  </si>
  <si>
    <t>Învatamânt  nedefinibil prin nivel (cod 65.07.07.04)</t>
  </si>
  <si>
    <t>65.07.07</t>
  </si>
  <si>
    <t>65.07.07.04</t>
  </si>
  <si>
    <t>65.07.50</t>
  </si>
  <si>
    <t>66.07</t>
  </si>
  <si>
    <t>Camere agricole</t>
  </si>
  <si>
    <t>Cantine de ajutor social</t>
  </si>
  <si>
    <t>67.07.03</t>
  </si>
  <si>
    <t>67.07.03.02</t>
  </si>
  <si>
    <t>67.07.03.03</t>
  </si>
  <si>
    <t>Prevenirea excluderii sociale (cod 68.07.15.02+68.07.15.50)</t>
  </si>
  <si>
    <t>68.07.15</t>
  </si>
  <si>
    <t>68.07.15.02</t>
  </si>
  <si>
    <t>68.07.15.50</t>
  </si>
  <si>
    <t>70.07</t>
  </si>
  <si>
    <t>Politie locala</t>
  </si>
  <si>
    <t>Unităţi de asistenţă medico-sociale</t>
  </si>
  <si>
    <t>Aviatia civila</t>
  </si>
  <si>
    <t>Învatamânt prescolar</t>
  </si>
  <si>
    <t>Învatamânt primar</t>
  </si>
  <si>
    <t>Transporturi (cod 84.07.03+ 84.07.06+84.07.50 )</t>
  </si>
  <si>
    <t>Combustibil şi energie (cod 81.07.06+81.07.07 )</t>
  </si>
  <si>
    <t>Partea V-a ACTIUNI ECONOMICE(80.07+81.07+83.07++84.07)</t>
  </si>
  <si>
    <t>Protectia mediului (cod 74.07.03+74.07.05+74.07.06)</t>
  </si>
  <si>
    <t>Asigurari si asistenta sociala (cod 68.07.04+68.07.06+68.07.11+68.07.12+68.07.15+68.07.50)</t>
  </si>
  <si>
    <t>Servicii recreative si sportive   (cod 67.07.05.01+67.07.05.02+67.07.05.03 )</t>
  </si>
  <si>
    <t>Servicii medicale in unitati sanitare cu paturi (cod 66.07.06.01+66.07.06.03)</t>
  </si>
  <si>
    <t>Sanatate (66.07.06+66.07.08+66.07.50)</t>
  </si>
  <si>
    <t>Invatamant (cod 65.07.03 la cod 65.07.05+65.07.07+65.07.11+65.07.50)</t>
  </si>
  <si>
    <t>Alte servicii publice generale  (cod 54.07.10+ 54.07.50)</t>
  </si>
  <si>
    <t>Autorităţi executive si legislative (cod 51.07.01.03)</t>
  </si>
  <si>
    <t>CHELTUIELILE SECTIUNII DE DEZVOLTARE(cod 50.07+59.07++63.07+70.07+74.07+79.07)</t>
  </si>
  <si>
    <t>Partea a V-a ACTIUNI ECONOMICE( cod 80.06+81.06+83.06+84.06)</t>
  </si>
  <si>
    <t>Protectia mediului (cod 74.06.03+74.06.05+74.06.06)</t>
  </si>
  <si>
    <t>Asigurari si asistenta sociala (cod 68.06.04+68.06.06+68.06.11+68.06.12+68.06.15)</t>
  </si>
  <si>
    <t>Servicii recreative si sportive   (cod 67.06.05.01+ 67.06.05.02+67.06.05.03)</t>
  </si>
  <si>
    <t>Servicii medicale in unitati sanitare cu paturi (cod 66.06.06.01+ 66.06.06.03)</t>
  </si>
  <si>
    <t>Sanatate (cod 66.06.06+66.06.08+66.06.50)</t>
  </si>
  <si>
    <t>Invatamant (cod 65.06.03+65.06.04+65.06.05+65.06.07+65.06.11+65.06.50)</t>
  </si>
  <si>
    <t>Ordine publica si siguranta nationala(cod 61.06.03+ 61.06.05+61.06.50)</t>
  </si>
  <si>
    <t>Alte servicii publice generale  (cod 54.06.10+ 54.06.50)</t>
  </si>
  <si>
    <t>Alte cheltuieli in domeniul sanatatii (cod 66.06.50.50)</t>
  </si>
  <si>
    <t>66.06.50</t>
  </si>
  <si>
    <t>66.06.50.50</t>
  </si>
  <si>
    <t>67.06</t>
  </si>
  <si>
    <t>Partea a II-a APARARE, ORDINE PUBLICA, SI SIGURANTA NATIONALA(cod 60.06+61.06)</t>
  </si>
  <si>
    <t>Partea a IV-a SERVICII SI DEZVOLTARE PUBLICA, LOCUINTE, MEDIU SI APE( cod 70.06+74.06))</t>
  </si>
  <si>
    <t>Partea a III-a CHELTUIELI SOCIAL-CULTURALE(cod 65.07+66.07+67.07+68.07)</t>
  </si>
  <si>
    <t>67.06.03</t>
  </si>
  <si>
    <t>67.06.03.02</t>
  </si>
  <si>
    <t>67.06.03.03</t>
  </si>
  <si>
    <t>67.06.03.04</t>
  </si>
  <si>
    <t>67.06.03.05</t>
  </si>
  <si>
    <t>66.07.08</t>
  </si>
  <si>
    <t>66.07.06.03</t>
  </si>
  <si>
    <t>67.07.05.01</t>
  </si>
  <si>
    <t>67.07.05.02</t>
  </si>
  <si>
    <t>68.07.12</t>
  </si>
  <si>
    <t>68.07.50</t>
  </si>
  <si>
    <t>Estimari</t>
  </si>
  <si>
    <t>Buget 2013</t>
  </si>
  <si>
    <t>Alte cheltuieli in domeniul asigurarilor si asistentei  sociale</t>
  </si>
  <si>
    <t xml:space="preserve">Alte servicii în domeniile locuintelor, serviciilor si dezvoltarii comunale </t>
  </si>
  <si>
    <t>99.07.96</t>
  </si>
  <si>
    <t>99.07.97</t>
  </si>
  <si>
    <t>CHELTUIELILE SECTIUNII DE FUNCTIONARE (cod 50.07+59.07++63.07+70.07+74.07+79.07)</t>
  </si>
  <si>
    <t>TOTAL CREDITE INTERNE -SECTIUNEA DE FUNCTIONARE+SECTIUNEA DE DEZVOLTARE(cod 50.07+59.07++63.07+70.07+74.07+79.07)</t>
  </si>
  <si>
    <t>DEFICIT cod 99.07.96+99.07.97</t>
  </si>
  <si>
    <t>DEFICIT cod 99.07.96</t>
  </si>
  <si>
    <t>DEFICIT cod 99.07.97</t>
  </si>
  <si>
    <t>PE ANUL 2013 ŞI  ESTIMĂRI  PENTRU ANII 2014-2016</t>
  </si>
  <si>
    <t>Invatamant profesional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</si>
  <si>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</si>
  <si>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</si>
  <si>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</si>
  <si>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</si>
  <si>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</si>
  <si>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</si>
  <si>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</si>
  <si>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74.07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</si>
  <si>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</si>
  <si>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</si>
  <si>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</si>
  <si>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</si>
  <si>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</si>
  <si>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</si>
  <si>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</si>
  <si>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67.07.50</t>
  </si>
  <si>
    <t>68.07</t>
  </si>
  <si>
    <t>68.07.04</t>
  </si>
  <si>
    <t>68.07.06</t>
  </si>
  <si>
    <t>ORDONATOR PRINCIPAL DE CREDITE</t>
  </si>
  <si>
    <t>Cod indicator</t>
  </si>
  <si>
    <t>- Fiecare capitol, subcapitol şi paragraf de cheltuieli se detaliază în mod corespunzător, conform clasificaţiei economice.</t>
  </si>
  <si>
    <t>VII. REZERVE, EXCEDENT / DEFICIT (99.07)</t>
  </si>
  <si>
    <t>96.07</t>
  </si>
  <si>
    <t>99.07</t>
  </si>
  <si>
    <t>74.06</t>
  </si>
  <si>
    <t>Salubritate si gestiunea deseurilor (cod 74.07.05.01+74.07.05.02)</t>
  </si>
  <si>
    <t>74.07.05</t>
  </si>
  <si>
    <t>74.07.05.01</t>
  </si>
  <si>
    <t xml:space="preserve">NOTA:    </t>
  </si>
  <si>
    <t>74.06.06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</si>
  <si>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</si>
  <si>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</si>
  <si>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</si>
  <si>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</si>
  <si>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</si>
  <si>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Învatamant postliceal</t>
  </si>
  <si>
    <t>65.07.05</t>
  </si>
  <si>
    <t>Consolidarea si restaurarea monumentelor istorice</t>
  </si>
  <si>
    <t>Alte servicii culturale</t>
  </si>
  <si>
    <t>Dezvoltarea sistemului de locuinte</t>
  </si>
  <si>
    <t>Autoritati publice si actiuni externe (cod 51.07.01)</t>
  </si>
  <si>
    <t>Partea IV-a SERVICII SI DEZVOLTARE PUBLICA, LOCUINTE, MEDIU si APE (cod 70.07+74.07)</t>
  </si>
  <si>
    <t>Salubritate si gestiunea deseurilor (cod 74.06.05.01+74.06.05.02)</t>
  </si>
  <si>
    <t>74.06.05</t>
  </si>
  <si>
    <t>74.06.05.01</t>
  </si>
  <si>
    <t>74.06.05.02</t>
  </si>
  <si>
    <t>Creşe</t>
  </si>
  <si>
    <t>Servicii publice comunitare de evidenţă a persoanelor</t>
  </si>
  <si>
    <t>Autoritati publice si actiuni externe (cod 51.06.01)</t>
  </si>
  <si>
    <t>51.06</t>
  </si>
  <si>
    <t>Unităţi medico-sociale</t>
  </si>
  <si>
    <t>CREDITE  EXTERNE SI INTERNE   - TOTAL</t>
  </si>
  <si>
    <t>Protectie civila şi protecţia contra incendiilor (protecţie civilă nonmilitară)</t>
  </si>
  <si>
    <t>66.07.06.01</t>
  </si>
  <si>
    <t>Alte cheltuieli în domeniul învatamântului</t>
  </si>
  <si>
    <t xml:space="preserve">Alte cheltuieli în domeniul agriculturii </t>
  </si>
  <si>
    <t>Drumuri si poduri</t>
  </si>
  <si>
    <t>Transport în comun</t>
  </si>
  <si>
    <t xml:space="preserve">Strazi </t>
  </si>
  <si>
    <t>70.07.03</t>
  </si>
  <si>
    <t>70.07.03.01</t>
  </si>
  <si>
    <t>70.07.03.30</t>
  </si>
  <si>
    <t>Alte cheltuieli in domeniul ordinii publice si sigurantei nationale</t>
  </si>
  <si>
    <t>81.07</t>
  </si>
  <si>
    <t>Energie termică</t>
  </si>
  <si>
    <t>81.07.06</t>
  </si>
  <si>
    <t>84.07</t>
  </si>
  <si>
    <t>Transport rutier (cod 84.07.03.01 la 84.07.03.03)</t>
  </si>
  <si>
    <t>84.07.03</t>
  </si>
  <si>
    <t>84.07.03.01</t>
  </si>
  <si>
    <t>Centre pentru conservarea si promovarea culturii traditionale</t>
  </si>
  <si>
    <t>67.06.03.08</t>
  </si>
  <si>
    <t>67.06.03.12</t>
  </si>
  <si>
    <t>67.06.03.30</t>
  </si>
  <si>
    <t>67.06.50</t>
  </si>
  <si>
    <t>68.06</t>
  </si>
  <si>
    <t>68.06.04</t>
  </si>
  <si>
    <t>68.06.06</t>
  </si>
  <si>
    <t>Asistenta acordata persoanelor in varsta</t>
  </si>
  <si>
    <t>CHELTUIELILE SECTIUNII DE DEZVOLTARE (cod 50.06+59.06+63.06+70.06+74.06+79.06)</t>
  </si>
  <si>
    <t>50.06</t>
  </si>
  <si>
    <t>59.06</t>
  </si>
  <si>
    <t>63.06</t>
  </si>
  <si>
    <t>79.06</t>
  </si>
  <si>
    <t>PARTEA a- VII-a REZERVE, EXCEDENT / DEFICIT (cod 99.06)</t>
  </si>
  <si>
    <t>63.07</t>
  </si>
  <si>
    <t>Locuinte, servicii si dezvoltare publica  (cod 70.07.03+70.07.05 la 70.07.07+70.07.50)</t>
  </si>
  <si>
    <t>Deficitul secţiunii de funcţionare</t>
  </si>
  <si>
    <t>Reducerea şi controlul poluării</t>
  </si>
  <si>
    <t>Canalizarea si tratarea apelor reziduale</t>
  </si>
  <si>
    <t>66.07.06</t>
  </si>
  <si>
    <t>Sport</t>
  </si>
  <si>
    <t>Tineret</t>
  </si>
  <si>
    <t>Intretinere gradini publice, parcuri, zone verzi, baze sportive si de agrement</t>
  </si>
  <si>
    <t>Deficitul secţiunii de dezvoltare</t>
  </si>
  <si>
    <t>Formular:</t>
  </si>
  <si>
    <t>D E N U M I R E A     I N D I C A T O R I L O R</t>
  </si>
  <si>
    <t>Colectarea, tratarea si distrugerea deseurilor</t>
  </si>
  <si>
    <t>CREDITE EXTERNE</t>
  </si>
  <si>
    <t>74.07.03</t>
  </si>
  <si>
    <t>81.07.07</t>
  </si>
  <si>
    <t>83.07.03</t>
  </si>
  <si>
    <t>83.07.03.03</t>
  </si>
  <si>
    <t>Alte cheltuieli în domeniul transporturilor</t>
  </si>
  <si>
    <t>66.06.08</t>
  </si>
  <si>
    <t>54.06.10</t>
  </si>
  <si>
    <t>61.06.03</t>
  </si>
  <si>
    <t>61.06.03.04</t>
  </si>
  <si>
    <t>Ordine publica    (cod 61.06.03.04)</t>
  </si>
  <si>
    <t>65.06.05</t>
  </si>
  <si>
    <t>65.06.11.03</t>
  </si>
  <si>
    <t>65.06.11.30</t>
  </si>
  <si>
    <t>65.06.11</t>
  </si>
  <si>
    <t>JUDEŢUL: MURES</t>
  </si>
  <si>
    <t>Anexa nr. 1</t>
  </si>
  <si>
    <t>lei</t>
  </si>
  <si>
    <t>Unitatea administrativ-teritorială: MUNICIPIUL TÂRGU-MURES</t>
  </si>
  <si>
    <t>PRIMAR</t>
  </si>
  <si>
    <t>DIRECTOR ECONOMIC</t>
  </si>
  <si>
    <t>dr. Dorin Florea</t>
  </si>
  <si>
    <t>ec. Kiss Imola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</si>
</sst>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4" fillId="0" borderId="0" xfId="62" applyFont="1" applyFill="1" applyBorder="1" applyAlignment="1">
      <alignment horizontal="center"/>
      <protection/>
    </xf>
    <xf numFmtId="0" fontId="5" fillId="0" borderId="0" xfId="60" applyFont="1">
      <alignment/>
      <protection/>
    </xf>
    <xf numFmtId="0" fontId="5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0" applyFont="1">
      <alignment/>
      <protection/>
    </xf>
    <xf numFmtId="1" fontId="0" fillId="0" borderId="0" xfId="60" applyNumberFormat="1" applyFont="1">
      <alignment/>
      <protection/>
    </xf>
    <xf numFmtId="1" fontId="7" fillId="0" borderId="0" xfId="60" applyNumberFormat="1" applyFont="1" applyAlignment="1">
      <alignment horizontal="center"/>
      <protection/>
    </xf>
    <xf numFmtId="1" fontId="0" fillId="0" borderId="0" xfId="60" applyNumberFormat="1" applyFont="1" applyAlignment="1">
      <alignment horizontal="center"/>
      <protection/>
    </xf>
    <xf numFmtId="0" fontId="4" fillId="0" borderId="0" xfId="62" applyFont="1" applyFill="1" applyBorder="1" applyAlignment="1" quotePrefix="1">
      <alignment horizontal="center"/>
      <protection/>
    </xf>
    <xf numFmtId="0" fontId="4" fillId="0" borderId="0" xfId="62" applyFont="1" applyFill="1" applyBorder="1" applyAlignment="1">
      <alignment horizontal="center"/>
      <protection/>
    </xf>
    <xf numFmtId="0" fontId="9" fillId="0" borderId="12" xfId="60" applyFont="1" applyBorder="1">
      <alignment/>
      <protection/>
    </xf>
    <xf numFmtId="1" fontId="9" fillId="0" borderId="13" xfId="60" applyNumberFormat="1" applyFont="1" applyBorder="1">
      <alignment/>
      <protection/>
    </xf>
    <xf numFmtId="1" fontId="0" fillId="0" borderId="11" xfId="60" applyNumberFormat="1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4" xfId="60" applyFont="1" applyBorder="1">
      <alignment/>
      <protection/>
    </xf>
    <xf numFmtId="0" fontId="10" fillId="0" borderId="10" xfId="62" applyFont="1" applyBorder="1" applyAlignment="1">
      <alignment horizontal="left" indent="2"/>
      <protection/>
    </xf>
    <xf numFmtId="0" fontId="0" fillId="0" borderId="11" xfId="62" applyFont="1" applyBorder="1" applyAlignment="1">
      <alignment horizontal="left" vertical="center"/>
      <protection/>
    </xf>
    <xf numFmtId="1" fontId="0" fillId="0" borderId="10" xfId="60" applyNumberFormat="1" applyFont="1" applyBorder="1">
      <alignment/>
      <protection/>
    </xf>
    <xf numFmtId="0" fontId="0" fillId="0" borderId="14" xfId="62" applyFont="1" applyBorder="1" applyAlignment="1">
      <alignment/>
      <protection/>
    </xf>
    <xf numFmtId="0" fontId="4" fillId="0" borderId="11" xfId="62" applyFont="1" applyBorder="1" applyAlignment="1">
      <alignment horizontal="left" vertical="center"/>
      <protection/>
    </xf>
    <xf numFmtId="0" fontId="6" fillId="0" borderId="14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 wrapText="1"/>
    </xf>
    <xf numFmtId="0" fontId="0" fillId="0" borderId="11" xfId="62" applyFont="1" applyFill="1" applyBorder="1" applyAlignment="1">
      <alignment horizontal="left"/>
      <protection/>
    </xf>
    <xf numFmtId="0" fontId="6" fillId="0" borderId="14" xfId="62" applyFont="1" applyBorder="1" applyAlignment="1">
      <alignment/>
      <protection/>
    </xf>
    <xf numFmtId="1" fontId="6" fillId="0" borderId="10" xfId="60" applyNumberFormat="1" applyFont="1" applyBorder="1">
      <alignment/>
      <protection/>
    </xf>
    <xf numFmtId="0" fontId="6" fillId="0" borderId="11" xfId="62" applyFont="1" applyFill="1" applyBorder="1" applyAlignment="1">
      <alignment horizontal="left"/>
      <protection/>
    </xf>
    <xf numFmtId="0" fontId="4" fillId="0" borderId="11" xfId="62" applyFont="1" applyFill="1" applyBorder="1" applyAlignment="1">
      <alignment horizontal="left"/>
      <protection/>
    </xf>
    <xf numFmtId="0" fontId="0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0" fillId="0" borderId="10" xfId="60" applyNumberFormat="1" applyFont="1" applyBorder="1" applyAlignment="1">
      <alignment horizontal="left" indent="2"/>
      <protection/>
    </xf>
    <xf numFmtId="1" fontId="0" fillId="0" borderId="11" xfId="60" applyNumberFormat="1" applyFont="1" applyBorder="1" applyAlignment="1">
      <alignment horizontal="left"/>
      <protection/>
    </xf>
    <xf numFmtId="0" fontId="0" fillId="0" borderId="11" xfId="62" applyFont="1" applyBorder="1" applyAlignment="1">
      <alignment horizontal="left"/>
      <protection/>
    </xf>
    <xf numFmtId="0" fontId="0" fillId="0" borderId="12" xfId="60" applyFont="1" applyBorder="1">
      <alignment/>
      <protection/>
    </xf>
    <xf numFmtId="1" fontId="0" fillId="0" borderId="13" xfId="60" applyNumberFormat="1" applyFont="1" applyBorder="1">
      <alignment/>
      <protection/>
    </xf>
    <xf numFmtId="0" fontId="5" fillId="0" borderId="10" xfId="0" applyFont="1" applyFill="1" applyBorder="1" applyAlignment="1">
      <alignment horizontal="left"/>
    </xf>
    <xf numFmtId="0" fontId="6" fillId="0" borderId="14" xfId="60" applyFont="1" applyBorder="1">
      <alignment/>
      <protection/>
    </xf>
    <xf numFmtId="1" fontId="0" fillId="0" borderId="10" xfId="60" applyNumberFormat="1" applyFont="1" applyBorder="1" applyAlignment="1">
      <alignment/>
      <protection/>
    </xf>
    <xf numFmtId="0" fontId="0" fillId="33" borderId="0" xfId="0" applyFont="1" applyFill="1" applyAlignment="1">
      <alignment/>
    </xf>
    <xf numFmtId="1" fontId="4" fillId="0" borderId="11" xfId="60" applyNumberFormat="1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1" xfId="62" applyFont="1" applyFill="1" applyBorder="1" applyAlignment="1">
      <alignment horizontal="left" vertical="center"/>
      <protection/>
    </xf>
    <xf numFmtId="0" fontId="0" fillId="34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6" fillId="0" borderId="10" xfId="62" applyFont="1" applyFill="1" applyBorder="1" applyAlignment="1">
      <alignment horizontal="left" indent="6"/>
      <protection/>
    </xf>
    <xf numFmtId="0" fontId="5" fillId="0" borderId="14" xfId="62" applyFont="1" applyFill="1" applyBorder="1" applyAlignment="1">
      <alignment horizontal="left" indent="2"/>
      <protection/>
    </xf>
    <xf numFmtId="0" fontId="5" fillId="0" borderId="10" xfId="62" applyFont="1" applyFill="1" applyBorder="1" applyAlignment="1">
      <alignment horizontal="left" indent="2"/>
      <protection/>
    </xf>
    <xf numFmtId="0" fontId="5" fillId="0" borderId="14" xfId="0" applyFont="1" applyFill="1" applyBorder="1" applyAlignment="1">
      <alignment horizontal="left"/>
    </xf>
    <xf numFmtId="0" fontId="5" fillId="0" borderId="11" xfId="62" applyFont="1" applyFill="1" applyBorder="1" applyAlignment="1">
      <alignment horizontal="left" indent="2"/>
      <protection/>
    </xf>
    <xf numFmtId="0" fontId="0" fillId="0" borderId="11" xfId="60" applyFont="1" applyBorder="1">
      <alignment/>
      <protection/>
    </xf>
    <xf numFmtId="0" fontId="0" fillId="0" borderId="0" xfId="61" applyFont="1">
      <alignment/>
      <protection/>
    </xf>
    <xf numFmtId="1" fontId="0" fillId="0" borderId="0" xfId="61" applyNumberFormat="1" applyFont="1">
      <alignment/>
      <protection/>
    </xf>
    <xf numFmtId="0" fontId="0" fillId="0" borderId="0" xfId="59" applyFont="1" applyBorder="1" applyAlignme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" fontId="7" fillId="0" borderId="0" xfId="60" applyNumberFormat="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60" applyFont="1" applyBorder="1">
      <alignment/>
      <protection/>
    </xf>
    <xf numFmtId="1" fontId="4" fillId="0" borderId="11" xfId="60" applyNumberFormat="1" applyFont="1" applyBorder="1">
      <alignment/>
      <protection/>
    </xf>
    <xf numFmtId="0" fontId="7" fillId="0" borderId="11" xfId="0" applyFont="1" applyFill="1" applyBorder="1" applyAlignment="1">
      <alignment/>
    </xf>
    <xf numFmtId="1" fontId="7" fillId="0" borderId="11" xfId="60" applyNumberFormat="1" applyFont="1" applyFill="1" applyBorder="1">
      <alignment/>
      <protection/>
    </xf>
    <xf numFmtId="0" fontId="0" fillId="0" borderId="11" xfId="60" applyFont="1" applyFill="1" applyBorder="1">
      <alignment/>
      <protection/>
    </xf>
    <xf numFmtId="1" fontId="0" fillId="0" borderId="11" xfId="60" applyNumberFormat="1" applyFont="1" applyFill="1" applyBorder="1">
      <alignment/>
      <protection/>
    </xf>
    <xf numFmtId="0" fontId="5" fillId="0" borderId="11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4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4" xfId="62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1" xfId="62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9" fontId="0" fillId="0" borderId="0" xfId="62" applyNumberFormat="1" applyFont="1" applyFill="1" applyAlignment="1">
      <alignment vertical="center" wrapText="1"/>
      <protection/>
    </xf>
    <xf numFmtId="0" fontId="0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6" xfId="62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17" xfId="62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left"/>
    </xf>
    <xf numFmtId="0" fontId="0" fillId="0" borderId="17" xfId="62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/>
    </xf>
    <xf numFmtId="0" fontId="9" fillId="0" borderId="18" xfId="62" applyFont="1" applyBorder="1" applyAlignment="1">
      <alignment/>
      <protection/>
    </xf>
    <xf numFmtId="0" fontId="0" fillId="0" borderId="15" xfId="0" applyFont="1" applyFill="1" applyBorder="1" applyAlignment="1">
      <alignment/>
    </xf>
    <xf numFmtId="0" fontId="7" fillId="0" borderId="16" xfId="60" applyFont="1" applyBorder="1">
      <alignment/>
      <protection/>
    </xf>
    <xf numFmtId="0" fontId="11" fillId="0" borderId="16" xfId="62" applyFont="1" applyBorder="1" applyAlignment="1">
      <alignment horizontal="left" indent="2"/>
      <protection/>
    </xf>
    <xf numFmtId="0" fontId="0" fillId="0" borderId="16" xfId="60" applyFont="1" applyBorder="1">
      <alignment/>
      <protection/>
    </xf>
    <xf numFmtId="0" fontId="4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16" xfId="62" applyFont="1" applyBorder="1" applyAlignment="1">
      <alignment/>
      <protection/>
    </xf>
    <xf numFmtId="0" fontId="11" fillId="0" borderId="18" xfId="62" applyFont="1" applyBorder="1" applyAlignment="1">
      <alignment horizontal="left" indent="2"/>
      <protection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/>
    </xf>
    <xf numFmtId="0" fontId="4" fillId="0" borderId="19" xfId="62" applyFont="1" applyBorder="1" applyAlignment="1">
      <alignment/>
      <protection/>
    </xf>
    <xf numFmtId="1" fontId="7" fillId="0" borderId="19" xfId="60" applyNumberFormat="1" applyFont="1" applyFill="1" applyBorder="1">
      <alignment/>
      <protection/>
    </xf>
    <xf numFmtId="0" fontId="11" fillId="0" borderId="19" xfId="62" applyFont="1" applyFill="1" applyBorder="1" applyAlignment="1">
      <alignment horizontal="left" indent="2"/>
      <protection/>
    </xf>
    <xf numFmtId="0" fontId="7" fillId="0" borderId="19" xfId="62" applyFont="1" applyBorder="1" applyAlignment="1">
      <alignment/>
      <protection/>
    </xf>
    <xf numFmtId="0" fontId="5" fillId="0" borderId="16" xfId="62" applyFont="1" applyFill="1" applyBorder="1" applyAlignment="1">
      <alignment/>
      <protection/>
    </xf>
    <xf numFmtId="0" fontId="6" fillId="0" borderId="16" xfId="62" applyFont="1" applyFill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5" fillId="0" borderId="19" xfId="62" applyFont="1" applyFill="1" applyBorder="1" applyAlignment="1">
      <alignment/>
      <protection/>
    </xf>
    <xf numFmtId="1" fontId="0" fillId="0" borderId="20" xfId="60" applyNumberFormat="1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10" xfId="60" applyNumberFormat="1" applyFont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1" xfId="62" applyNumberFormat="1" applyFont="1" applyFill="1" applyBorder="1" applyAlignment="1">
      <alignment horizontal="left"/>
      <protection/>
    </xf>
    <xf numFmtId="0" fontId="0" fillId="0" borderId="17" xfId="62" applyFont="1" applyFill="1" applyBorder="1" applyAlignment="1">
      <alignment vertical="center"/>
      <protection/>
    </xf>
    <xf numFmtId="0" fontId="11" fillId="0" borderId="16" xfId="62" applyFont="1" applyFill="1" applyBorder="1" applyAlignment="1">
      <alignment horizontal="left" indent="2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7" fillId="0" borderId="23" xfId="62" applyFont="1" applyBorder="1" applyAlignment="1">
      <alignment/>
      <protection/>
    </xf>
    <xf numFmtId="0" fontId="0" fillId="0" borderId="24" xfId="60" applyFont="1" applyBorder="1">
      <alignment/>
      <protection/>
    </xf>
    <xf numFmtId="1" fontId="0" fillId="0" borderId="25" xfId="60" applyNumberFormat="1" applyFont="1" applyBorder="1">
      <alignment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5" borderId="0" xfId="0" applyFont="1" applyFill="1" applyAlignment="1">
      <alignment/>
    </xf>
    <xf numFmtId="1" fontId="0" fillId="36" borderId="11" xfId="60" applyNumberFormat="1" applyFont="1" applyFill="1" applyBorder="1">
      <alignment/>
      <protection/>
    </xf>
    <xf numFmtId="0" fontId="0" fillId="36" borderId="11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ont="1" applyFill="1" applyAlignment="1">
      <alignment/>
    </xf>
    <xf numFmtId="0" fontId="4" fillId="36" borderId="10" xfId="0" applyFont="1" applyFill="1" applyBorder="1" applyAlignment="1">
      <alignment horizontal="left"/>
    </xf>
    <xf numFmtId="0" fontId="7" fillId="36" borderId="16" xfId="60" applyFont="1" applyFill="1" applyBorder="1">
      <alignment/>
      <protection/>
    </xf>
    <xf numFmtId="0" fontId="0" fillId="36" borderId="14" xfId="60" applyFont="1" applyFill="1" applyBorder="1">
      <alignment/>
      <protection/>
    </xf>
    <xf numFmtId="0" fontId="10" fillId="36" borderId="10" xfId="62" applyFont="1" applyFill="1" applyBorder="1" applyAlignment="1">
      <alignment horizontal="left" indent="2"/>
      <protection/>
    </xf>
    <xf numFmtId="0" fontId="0" fillId="36" borderId="11" xfId="62" applyFont="1" applyFill="1" applyBorder="1" applyAlignment="1">
      <alignment horizontal="left" vertical="center"/>
      <protection/>
    </xf>
    <xf numFmtId="0" fontId="11" fillId="36" borderId="16" xfId="62" applyFont="1" applyFill="1" applyBorder="1" applyAlignment="1">
      <alignment horizontal="left" indent="2"/>
      <protection/>
    </xf>
    <xf numFmtId="1" fontId="0" fillId="36" borderId="10" xfId="60" applyNumberFormat="1" applyFont="1" applyFill="1" applyBorder="1">
      <alignment/>
      <protection/>
    </xf>
    <xf numFmtId="0" fontId="0" fillId="36" borderId="16" xfId="60" applyFont="1" applyFill="1" applyBorder="1">
      <alignment/>
      <protection/>
    </xf>
    <xf numFmtId="0" fontId="0" fillId="36" borderId="14" xfId="62" applyFont="1" applyFill="1" applyBorder="1" applyAlignment="1">
      <alignment/>
      <protection/>
    </xf>
    <xf numFmtId="0" fontId="0" fillId="36" borderId="11" xfId="62" applyFont="1" applyFill="1" applyBorder="1" applyAlignment="1">
      <alignment vertical="center"/>
      <protection/>
    </xf>
    <xf numFmtId="0" fontId="0" fillId="36" borderId="11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4" fillId="36" borderId="16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4" fillId="36" borderId="11" xfId="62" applyFont="1" applyFill="1" applyBorder="1" applyAlignment="1">
      <alignment horizontal="left" vertical="center"/>
      <protection/>
    </xf>
    <xf numFmtId="0" fontId="0" fillId="36" borderId="11" xfId="62" applyFont="1" applyFill="1" applyBorder="1" applyAlignment="1">
      <alignment vertical="center"/>
      <protection/>
    </xf>
    <xf numFmtId="0" fontId="0" fillId="36" borderId="17" xfId="62" applyFont="1" applyFill="1" applyBorder="1" applyAlignment="1">
      <alignment vertical="center"/>
      <protection/>
    </xf>
    <xf numFmtId="0" fontId="0" fillId="36" borderId="11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left" vertical="center"/>
    </xf>
    <xf numFmtId="0" fontId="0" fillId="36" borderId="16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/>
    </xf>
    <xf numFmtId="49" fontId="0" fillId="36" borderId="10" xfId="0" applyNumberFormat="1" applyFont="1" applyFill="1" applyBorder="1" applyAlignment="1">
      <alignment horizontal="left" vertical="center"/>
    </xf>
    <xf numFmtId="0" fontId="5" fillId="36" borderId="11" xfId="62" applyFont="1" applyFill="1" applyBorder="1" applyAlignment="1">
      <alignment horizontal="left" vertical="center"/>
      <protection/>
    </xf>
    <xf numFmtId="0" fontId="4" fillId="36" borderId="16" xfId="0" applyFont="1" applyFill="1" applyBorder="1" applyAlignment="1" quotePrefix="1">
      <alignment horizontal="left" vertical="center"/>
    </xf>
    <xf numFmtId="0" fontId="4" fillId="36" borderId="10" xfId="0" applyFont="1" applyFill="1" applyBorder="1" applyAlignment="1" quotePrefix="1">
      <alignment horizontal="left" vertical="center"/>
    </xf>
    <xf numFmtId="0" fontId="4" fillId="36" borderId="11" xfId="62" applyFont="1" applyFill="1" applyBorder="1" applyAlignment="1">
      <alignment horizontal="left" vertical="center"/>
      <protection/>
    </xf>
    <xf numFmtId="0" fontId="4" fillId="36" borderId="11" xfId="62" applyFont="1" applyFill="1" applyBorder="1" applyAlignment="1">
      <alignment horizontal="left"/>
      <protection/>
    </xf>
    <xf numFmtId="0" fontId="0" fillId="36" borderId="11" xfId="0" applyFont="1" applyFill="1" applyBorder="1" applyAlignment="1">
      <alignment horizontal="left"/>
    </xf>
    <xf numFmtId="0" fontId="0" fillId="36" borderId="17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left"/>
    </xf>
    <xf numFmtId="0" fontId="0" fillId="36" borderId="0" xfId="0" applyFont="1" applyFill="1" applyAlignment="1">
      <alignment horizontal="left"/>
    </xf>
    <xf numFmtId="0" fontId="6" fillId="36" borderId="14" xfId="0" applyFont="1" applyFill="1" applyBorder="1" applyAlignment="1" quotePrefix="1">
      <alignment horizontal="left"/>
    </xf>
    <xf numFmtId="0" fontId="6" fillId="36" borderId="10" xfId="0" applyFont="1" applyFill="1" applyBorder="1" applyAlignment="1" quotePrefix="1">
      <alignment horizontal="left" wrapText="1"/>
    </xf>
    <xf numFmtId="0" fontId="0" fillId="36" borderId="11" xfId="62" applyFont="1" applyFill="1" applyBorder="1" applyAlignment="1">
      <alignment horizontal="left"/>
      <protection/>
    </xf>
    <xf numFmtId="0" fontId="0" fillId="36" borderId="10" xfId="0" applyFont="1" applyFill="1" applyBorder="1" applyAlignment="1" quotePrefix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6" fillId="36" borderId="14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 wrapText="1"/>
    </xf>
    <xf numFmtId="0" fontId="6" fillId="36" borderId="14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6" xfId="62" applyFont="1" applyFill="1" applyBorder="1" applyAlignment="1">
      <alignment/>
      <protection/>
    </xf>
    <xf numFmtId="0" fontId="11" fillId="36" borderId="18" xfId="62" applyFont="1" applyFill="1" applyBorder="1" applyAlignment="1">
      <alignment horizontal="left" indent="2"/>
      <protection/>
    </xf>
    <xf numFmtId="0" fontId="0" fillId="36" borderId="12" xfId="60" applyFont="1" applyFill="1" applyBorder="1">
      <alignment/>
      <protection/>
    </xf>
    <xf numFmtId="1" fontId="0" fillId="36" borderId="13" xfId="60" applyNumberFormat="1" applyFont="1" applyFill="1" applyBorder="1">
      <alignment/>
      <protection/>
    </xf>
    <xf numFmtId="1" fontId="0" fillId="36" borderId="10" xfId="60" applyNumberFormat="1" applyFont="1" applyFill="1" applyBorder="1" applyAlignment="1">
      <alignment horizontal="left" vertical="center" wrapText="1"/>
      <protection/>
    </xf>
    <xf numFmtId="0" fontId="0" fillId="36" borderId="16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NumberFormat="1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/>
    </xf>
    <xf numFmtId="1" fontId="0" fillId="36" borderId="11" xfId="60" applyNumberFormat="1" applyFont="1" applyFill="1" applyBorder="1" applyAlignment="1">
      <alignment horizontal="left"/>
      <protection/>
    </xf>
    <xf numFmtId="0" fontId="6" fillId="36" borderId="14" xfId="60" applyFont="1" applyFill="1" applyBorder="1">
      <alignment/>
      <protection/>
    </xf>
    <xf numFmtId="1" fontId="0" fillId="36" borderId="10" xfId="60" applyNumberFormat="1" applyFont="1" applyFill="1" applyBorder="1" applyAlignment="1">
      <alignment horizontal="left" indent="2"/>
      <protection/>
    </xf>
    <xf numFmtId="0" fontId="0" fillId="36" borderId="14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1" fontId="0" fillId="36" borderId="10" xfId="60" applyNumberFormat="1" applyFont="1" applyFill="1" applyBorder="1" applyAlignment="1">
      <alignment/>
      <protection/>
    </xf>
    <xf numFmtId="0" fontId="6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/>
    </xf>
    <xf numFmtId="0" fontId="4" fillId="36" borderId="16" xfId="62" applyFont="1" applyFill="1" applyBorder="1" applyAlignment="1">
      <alignment/>
      <protection/>
    </xf>
    <xf numFmtId="0" fontId="5" fillId="36" borderId="14" xfId="0" applyFont="1" applyFill="1" applyBorder="1" applyAlignment="1">
      <alignment horizontal="left"/>
    </xf>
    <xf numFmtId="0" fontId="4" fillId="36" borderId="16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/>
    </xf>
    <xf numFmtId="0" fontId="0" fillId="36" borderId="13" xfId="0" applyFont="1" applyFill="1" applyBorder="1" applyAlignment="1">
      <alignment/>
    </xf>
    <xf numFmtId="0" fontId="5" fillId="36" borderId="19" xfId="62" applyFont="1" applyFill="1" applyBorder="1" applyAlignment="1">
      <alignment/>
      <protection/>
    </xf>
    <xf numFmtId="0" fontId="5" fillId="36" borderId="11" xfId="62" applyFont="1" applyFill="1" applyBorder="1" applyAlignment="1">
      <alignment horizontal="left" indent="2"/>
      <protection/>
    </xf>
    <xf numFmtId="0" fontId="6" fillId="36" borderId="27" xfId="62" applyFont="1" applyFill="1" applyBorder="1" applyAlignment="1">
      <alignment/>
      <protection/>
    </xf>
    <xf numFmtId="0" fontId="0" fillId="36" borderId="28" xfId="60" applyFont="1" applyFill="1" applyBorder="1">
      <alignment/>
      <protection/>
    </xf>
    <xf numFmtId="1" fontId="0" fillId="36" borderId="28" xfId="60" applyNumberFormat="1" applyFont="1" applyFill="1" applyBorder="1">
      <alignment/>
      <protection/>
    </xf>
    <xf numFmtId="1" fontId="0" fillId="36" borderId="28" xfId="60" applyNumberFormat="1" applyFont="1" applyFill="1" applyBorder="1" applyAlignment="1">
      <alignment horizontal="left"/>
      <protection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6" fillId="36" borderId="19" xfId="0" applyFont="1" applyFill="1" applyBorder="1" applyAlignment="1">
      <alignment vertical="center"/>
    </xf>
    <xf numFmtId="0" fontId="6" fillId="36" borderId="11" xfId="62" applyFont="1" applyFill="1" applyBorder="1" applyAlignment="1">
      <alignment horizontal="left" vertical="center"/>
      <protection/>
    </xf>
    <xf numFmtId="1" fontId="0" fillId="0" borderId="28" xfId="60" applyNumberFormat="1" applyFont="1" applyBorder="1" applyAlignment="1">
      <alignment horizontal="left"/>
      <protection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27" xfId="62" applyFont="1" applyFill="1" applyBorder="1" applyAlignment="1">
      <alignment/>
      <protection/>
    </xf>
    <xf numFmtId="0" fontId="0" fillId="0" borderId="28" xfId="60" applyFont="1" applyBorder="1">
      <alignment/>
      <protection/>
    </xf>
    <xf numFmtId="1" fontId="0" fillId="0" borderId="28" xfId="60" applyNumberFormat="1" applyFont="1" applyBorder="1">
      <alignment/>
      <protection/>
    </xf>
    <xf numFmtId="0" fontId="6" fillId="36" borderId="31" xfId="0" applyFont="1" applyFill="1" applyBorder="1" applyAlignment="1">
      <alignment vertical="center"/>
    </xf>
    <xf numFmtId="0" fontId="6" fillId="36" borderId="32" xfId="62" applyFont="1" applyFill="1" applyBorder="1" applyAlignment="1">
      <alignment horizontal="left" vertical="center"/>
      <protection/>
    </xf>
    <xf numFmtId="0" fontId="0" fillId="36" borderId="32" xfId="62" applyFont="1" applyFill="1" applyBorder="1" applyAlignment="1">
      <alignment vertical="center"/>
      <protection/>
    </xf>
    <xf numFmtId="0" fontId="0" fillId="36" borderId="32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1" xfId="62" applyFont="1" applyFill="1" applyBorder="1" applyAlignment="1">
      <alignment horizontal="left" vertical="center"/>
      <protection/>
    </xf>
    <xf numFmtId="0" fontId="0" fillId="36" borderId="11" xfId="62" applyFont="1" applyFill="1" applyBorder="1" applyAlignment="1">
      <alignment vertical="center"/>
      <protection/>
    </xf>
    <xf numFmtId="0" fontId="0" fillId="36" borderId="17" xfId="62" applyFont="1" applyFill="1" applyBorder="1" applyAlignment="1">
      <alignment vertical="center"/>
      <protection/>
    </xf>
    <xf numFmtId="0" fontId="0" fillId="36" borderId="11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62" applyFont="1" applyFill="1" applyBorder="1" applyAlignment="1">
      <alignment horizontal="center" vertical="center"/>
      <protection/>
    </xf>
    <xf numFmtId="0" fontId="0" fillId="36" borderId="17" xfId="62" applyFont="1" applyFill="1" applyBorder="1" applyAlignment="1">
      <alignment horizontal="center" vertical="center"/>
      <protection/>
    </xf>
    <xf numFmtId="0" fontId="0" fillId="36" borderId="14" xfId="0" applyFont="1" applyFill="1" applyBorder="1" applyAlignment="1">
      <alignment horizontal="center" vertical="center"/>
    </xf>
    <xf numFmtId="0" fontId="0" fillId="36" borderId="16" xfId="62" applyFont="1" applyFill="1" applyBorder="1" applyAlignment="1">
      <alignment horizontal="left" vertical="center"/>
      <protection/>
    </xf>
    <xf numFmtId="0" fontId="0" fillId="36" borderId="14" xfId="62" applyFont="1" applyFill="1" applyBorder="1" applyAlignment="1">
      <alignment horizontal="left" vertical="center"/>
      <protection/>
    </xf>
    <xf numFmtId="0" fontId="0" fillId="36" borderId="10" xfId="62" applyFont="1" applyFill="1" applyBorder="1" applyAlignment="1">
      <alignment horizontal="left" vertical="center"/>
      <protection/>
    </xf>
    <xf numFmtId="0" fontId="0" fillId="36" borderId="16" xfId="0" applyNumberFormat="1" applyFont="1" applyFill="1" applyBorder="1" applyAlignment="1">
      <alignment horizontal="center" vertical="center"/>
    </xf>
    <xf numFmtId="49" fontId="0" fillId="36" borderId="14" xfId="0" applyNumberFormat="1" applyFont="1" applyFill="1" applyBorder="1" applyAlignment="1">
      <alignment horizontal="left" vertical="center"/>
    </xf>
    <xf numFmtId="0" fontId="0" fillId="36" borderId="10" xfId="0" applyFont="1" applyFill="1" applyBorder="1" applyAlignment="1" quotePrefix="1">
      <alignment horizontal="left" vertical="center"/>
    </xf>
    <xf numFmtId="0" fontId="0" fillId="36" borderId="16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1" xfId="0" applyNumberFormat="1" applyFont="1" applyFill="1" applyBorder="1" applyAlignment="1">
      <alignment horizontal="left" vertical="center"/>
    </xf>
    <xf numFmtId="0" fontId="0" fillId="36" borderId="14" xfId="62" applyFont="1" applyFill="1" applyBorder="1" applyAlignment="1">
      <alignment vertical="center"/>
      <protection/>
    </xf>
    <xf numFmtId="0" fontId="0" fillId="36" borderId="11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62" applyNumberFormat="1" applyFont="1" applyFill="1" applyAlignment="1" quotePrefix="1">
      <alignment horizontal="center"/>
      <protection/>
    </xf>
    <xf numFmtId="4" fontId="0" fillId="0" borderId="25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62" applyNumberFormat="1" applyFont="1" applyFill="1" applyBorder="1" applyAlignment="1">
      <alignment vertical="center"/>
      <protection/>
    </xf>
    <xf numFmtId="4" fontId="0" fillId="0" borderId="11" xfId="0" applyNumberFormat="1" applyFont="1" applyFill="1" applyBorder="1" applyAlignment="1">
      <alignment/>
    </xf>
    <xf numFmtId="4" fontId="0" fillId="0" borderId="11" xfId="62" applyNumberFormat="1" applyFont="1" applyFill="1" applyBorder="1" applyAlignment="1">
      <alignment horizontal="center" vertical="center"/>
      <protection/>
    </xf>
    <xf numFmtId="4" fontId="0" fillId="0" borderId="11" xfId="0" applyNumberFormat="1" applyFont="1" applyBorder="1" applyAlignment="1">
      <alignment horizontal="left"/>
    </xf>
    <xf numFmtId="4" fontId="0" fillId="36" borderId="11" xfId="0" applyNumberFormat="1" applyFont="1" applyFill="1" applyBorder="1" applyAlignment="1">
      <alignment/>
    </xf>
    <xf numFmtId="4" fontId="0" fillId="36" borderId="11" xfId="62" applyNumberFormat="1" applyFont="1" applyFill="1" applyBorder="1" applyAlignment="1">
      <alignment vertical="center"/>
      <protection/>
    </xf>
    <xf numFmtId="4" fontId="0" fillId="36" borderId="11" xfId="0" applyNumberFormat="1" applyFont="1" applyFill="1" applyBorder="1" applyAlignment="1">
      <alignment horizontal="left"/>
    </xf>
    <xf numFmtId="4" fontId="0" fillId="36" borderId="11" xfId="62" applyNumberFormat="1" applyFont="1" applyFill="1" applyBorder="1" applyAlignment="1">
      <alignment horizontal="center" vertical="center"/>
      <protection/>
    </xf>
    <xf numFmtId="4" fontId="0" fillId="36" borderId="28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0" xfId="61" applyNumberFormat="1" applyFont="1">
      <alignment/>
      <protection/>
    </xf>
    <xf numFmtId="4" fontId="4" fillId="0" borderId="0" xfId="62" applyNumberFormat="1" applyFont="1" applyAlignment="1">
      <alignment/>
      <protection/>
    </xf>
    <xf numFmtId="4" fontId="0" fillId="0" borderId="0" xfId="58" applyNumberFormat="1" applyFont="1">
      <alignment/>
      <protection/>
    </xf>
    <xf numFmtId="4" fontId="0" fillId="0" borderId="0" xfId="60" applyNumberFormat="1" applyFont="1">
      <alignment/>
      <protection/>
    </xf>
    <xf numFmtId="4" fontId="0" fillId="0" borderId="0" xfId="60" applyNumberFormat="1" applyFont="1" applyAlignment="1">
      <alignment horizontal="center"/>
      <protection/>
    </xf>
    <xf numFmtId="4" fontId="0" fillId="0" borderId="0" xfId="62" applyNumberFormat="1" applyFont="1" applyFill="1">
      <alignment/>
      <protection/>
    </xf>
    <xf numFmtId="4" fontId="0" fillId="0" borderId="11" xfId="62" applyNumberFormat="1" applyFont="1" applyFill="1" applyBorder="1" applyAlignment="1">
      <alignment horizontal="right" vertical="center"/>
      <protection/>
    </xf>
    <xf numFmtId="4" fontId="0" fillId="36" borderId="11" xfId="62" applyNumberFormat="1" applyFont="1" applyFill="1" applyBorder="1" applyAlignment="1">
      <alignment horizontal="right" vertical="center"/>
      <protection/>
    </xf>
    <xf numFmtId="4" fontId="4" fillId="0" borderId="0" xfId="60" applyNumberFormat="1" applyFont="1" applyAlignment="1">
      <alignment horizontal="center"/>
      <protection/>
    </xf>
    <xf numFmtId="4" fontId="0" fillId="36" borderId="32" xfId="62" applyNumberFormat="1" applyFont="1" applyFill="1" applyBorder="1" applyAlignment="1">
      <alignment horizontal="right" vertical="center"/>
      <protection/>
    </xf>
    <xf numFmtId="4" fontId="0" fillId="37" borderId="11" xfId="0" applyNumberFormat="1" applyFont="1" applyFill="1" applyBorder="1" applyAlignment="1">
      <alignment/>
    </xf>
    <xf numFmtId="1" fontId="0" fillId="37" borderId="11" xfId="60" applyNumberFormat="1" applyFont="1" applyFill="1" applyBorder="1">
      <alignment/>
      <protection/>
    </xf>
    <xf numFmtId="0" fontId="0" fillId="37" borderId="11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left"/>
    </xf>
    <xf numFmtId="4" fontId="0" fillId="38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6" fillId="36" borderId="14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7" fillId="36" borderId="16" xfId="62" applyFont="1" applyFill="1" applyBorder="1" applyAlignment="1">
      <alignment horizontal="left" vertical="center" wrapText="1"/>
      <protection/>
    </xf>
    <xf numFmtId="0" fontId="0" fillId="36" borderId="14" xfId="0" applyFill="1" applyBorder="1" applyAlignment="1">
      <alignment horizontal="left" vertical="center" wrapText="1"/>
    </xf>
    <xf numFmtId="0" fontId="6" fillId="36" borderId="11" xfId="0" applyFont="1" applyFill="1" applyBorder="1" applyAlignment="1">
      <alignment vertical="center" wrapText="1"/>
    </xf>
    <xf numFmtId="0" fontId="4" fillId="36" borderId="16" xfId="60" applyFont="1" applyFill="1" applyBorder="1" applyAlignment="1">
      <alignment horizontal="left" vertical="center" wrapText="1"/>
      <protection/>
    </xf>
    <xf numFmtId="0" fontId="7" fillId="36" borderId="16" xfId="60" applyFont="1" applyFill="1" applyBorder="1" applyAlignment="1">
      <alignment horizontal="left" wrapText="1"/>
      <protection/>
    </xf>
    <xf numFmtId="0" fontId="7" fillId="36" borderId="14" xfId="60" applyFont="1" applyFill="1" applyBorder="1" applyAlignment="1">
      <alignment horizontal="left" wrapText="1"/>
      <protection/>
    </xf>
    <xf numFmtId="0" fontId="7" fillId="36" borderId="10" xfId="60" applyFont="1" applyFill="1" applyBorder="1" applyAlignment="1">
      <alignment horizontal="left" wrapText="1"/>
      <protection/>
    </xf>
    <xf numFmtId="0" fontId="6" fillId="36" borderId="14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7" fillId="36" borderId="16" xfId="60" applyFont="1" applyFill="1" applyBorder="1" applyAlignment="1">
      <alignment horizontal="left" vertical="center" wrapText="1"/>
      <protection/>
    </xf>
    <xf numFmtId="0" fontId="0" fillId="36" borderId="14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7" fillId="36" borderId="16" xfId="60" applyFont="1" applyFill="1" applyBorder="1" applyAlignment="1">
      <alignment wrapText="1"/>
      <protection/>
    </xf>
    <xf numFmtId="0" fontId="0" fillId="36" borderId="14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4" fillId="36" borderId="16" xfId="60" applyFont="1" applyFill="1" applyBorder="1" applyAlignment="1">
      <alignment horizontal="left" vertical="center" wrapText="1"/>
      <protection/>
    </xf>
    <xf numFmtId="0" fontId="4" fillId="36" borderId="14" xfId="60" applyFont="1" applyFill="1" applyBorder="1" applyAlignment="1">
      <alignment horizontal="left" vertical="center" wrapText="1"/>
      <protection/>
    </xf>
    <xf numFmtId="0" fontId="4" fillId="36" borderId="10" xfId="60" applyFont="1" applyFill="1" applyBorder="1" applyAlignment="1">
      <alignment horizontal="left" vertical="center" wrapText="1"/>
      <protection/>
    </xf>
    <xf numFmtId="0" fontId="6" fillId="36" borderId="14" xfId="0" applyFont="1" applyFill="1" applyBorder="1" applyAlignment="1" quotePrefix="1">
      <alignment horizontal="left" vertical="center" wrapText="1"/>
    </xf>
    <xf numFmtId="0" fontId="4" fillId="36" borderId="16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6" fillId="36" borderId="32" xfId="0" applyFont="1" applyFill="1" applyBorder="1" applyAlignment="1">
      <alignment vertical="center" wrapText="1"/>
    </xf>
    <xf numFmtId="49" fontId="5" fillId="36" borderId="16" xfId="0" applyNumberFormat="1" applyFont="1" applyFill="1" applyBorder="1" applyAlignment="1">
      <alignment horizontal="left" vertical="center" wrapText="1"/>
    </xf>
    <xf numFmtId="49" fontId="5" fillId="36" borderId="14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4" fillId="36" borderId="16" xfId="0" applyNumberFormat="1" applyFont="1" applyFill="1" applyBorder="1" applyAlignment="1">
      <alignment horizontal="left" vertical="center" wrapText="1"/>
    </xf>
    <xf numFmtId="49" fontId="4" fillId="36" borderId="14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0" fontId="7" fillId="0" borderId="16" xfId="60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6" xfId="60" applyFont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36" borderId="14" xfId="60" applyFont="1" applyFill="1" applyBorder="1" applyAlignment="1">
      <alignment horizontal="left" wrapText="1"/>
      <protection/>
    </xf>
    <xf numFmtId="0" fontId="6" fillId="36" borderId="10" xfId="60" applyFont="1" applyFill="1" applyBorder="1" applyAlignment="1">
      <alignment horizontal="left" wrapText="1"/>
      <protection/>
    </xf>
    <xf numFmtId="0" fontId="7" fillId="36" borderId="16" xfId="62" applyFont="1" applyFill="1" applyBorder="1" applyAlignment="1">
      <alignment horizontal="left" wrapText="1"/>
      <protection/>
    </xf>
    <xf numFmtId="0" fontId="7" fillId="36" borderId="14" xfId="62" applyFont="1" applyFill="1" applyBorder="1" applyAlignment="1">
      <alignment horizontal="left" wrapText="1"/>
      <protection/>
    </xf>
    <xf numFmtId="0" fontId="7" fillId="36" borderId="10" xfId="62" applyFont="1" applyFill="1" applyBorder="1" applyAlignment="1">
      <alignment horizontal="left" wrapText="1"/>
      <protection/>
    </xf>
    <xf numFmtId="1" fontId="6" fillId="0" borderId="17" xfId="60" applyNumberFormat="1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7" fillId="0" borderId="16" xfId="62" applyFont="1" applyBorder="1" applyAlignment="1">
      <alignment horizontal="left" vertical="center" wrapText="1"/>
      <protection/>
    </xf>
    <xf numFmtId="0" fontId="6" fillId="0" borderId="14" xfId="0" applyFont="1" applyFill="1" applyBorder="1" applyAlignment="1" quotePrefix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4" xfId="60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4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wrapText="1"/>
      <protection/>
    </xf>
    <xf numFmtId="0" fontId="4" fillId="0" borderId="14" xfId="60" applyFont="1" applyBorder="1" applyAlignment="1">
      <alignment horizontal="left" wrapText="1"/>
      <protection/>
    </xf>
    <xf numFmtId="0" fontId="4" fillId="0" borderId="10" xfId="60" applyFont="1" applyBorder="1" applyAlignment="1">
      <alignment horizontal="left" wrapText="1"/>
      <protection/>
    </xf>
    <xf numFmtId="0" fontId="6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0" fillId="0" borderId="0" xfId="62" applyNumberFormat="1" applyFont="1" applyFill="1" applyAlignment="1">
      <alignment horizontal="left" vertical="top" wrapText="1"/>
      <protection/>
    </xf>
    <xf numFmtId="0" fontId="0" fillId="0" borderId="0" xfId="62" applyFont="1" applyFill="1" applyBorder="1" applyAlignment="1">
      <alignment horizontal="center" vertical="top"/>
      <protection/>
    </xf>
    <xf numFmtId="0" fontId="6" fillId="0" borderId="14" xfId="60" applyFont="1" applyBorder="1" applyAlignment="1">
      <alignment horizontal="left" wrapText="1"/>
      <protection/>
    </xf>
    <xf numFmtId="0" fontId="6" fillId="0" borderId="10" xfId="60" applyFont="1" applyBorder="1" applyAlignment="1">
      <alignment horizontal="left" wrapText="1"/>
      <protection/>
    </xf>
    <xf numFmtId="0" fontId="7" fillId="0" borderId="16" xfId="60" applyFont="1" applyBorder="1" applyAlignment="1">
      <alignment horizontal="left" wrapText="1"/>
      <protection/>
    </xf>
    <xf numFmtId="0" fontId="7" fillId="0" borderId="14" xfId="60" applyFont="1" applyBorder="1" applyAlignment="1">
      <alignment horizontal="left" wrapText="1"/>
      <protection/>
    </xf>
    <xf numFmtId="0" fontId="7" fillId="0" borderId="10" xfId="60" applyFont="1" applyBorder="1" applyAlignment="1">
      <alignment horizontal="left" wrapText="1"/>
      <protection/>
    </xf>
    <xf numFmtId="0" fontId="7" fillId="37" borderId="16" xfId="62" applyFont="1" applyFill="1" applyBorder="1" applyAlignment="1">
      <alignment horizontal="left" wrapText="1"/>
      <protection/>
    </xf>
    <xf numFmtId="0" fontId="7" fillId="37" borderId="14" xfId="62" applyFont="1" applyFill="1" applyBorder="1" applyAlignment="1">
      <alignment horizontal="left" wrapText="1"/>
      <protection/>
    </xf>
    <xf numFmtId="0" fontId="7" fillId="37" borderId="10" xfId="62" applyFont="1" applyFill="1" applyBorder="1" applyAlignment="1">
      <alignment horizontal="left" wrapText="1"/>
      <protection/>
    </xf>
    <xf numFmtId="0" fontId="7" fillId="0" borderId="16" xfId="60" applyFont="1" applyBorder="1" applyAlignment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6" xfId="62" applyFont="1" applyBorder="1" applyAlignment="1">
      <alignment horizontal="left" wrapText="1"/>
      <protection/>
    </xf>
    <xf numFmtId="0" fontId="7" fillId="0" borderId="14" xfId="62" applyFont="1" applyBorder="1" applyAlignment="1">
      <alignment horizontal="left" wrapText="1"/>
      <protection/>
    </xf>
    <xf numFmtId="0" fontId="7" fillId="0" borderId="10" xfId="62" applyFont="1" applyBorder="1" applyAlignment="1">
      <alignment horizontal="left" wrapText="1"/>
      <protection/>
    </xf>
    <xf numFmtId="1" fontId="0" fillId="0" borderId="28" xfId="59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4" xfId="60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6" fillId="0" borderId="14" xfId="62" applyFont="1" applyBorder="1" applyAlignment="1">
      <alignment horizontal="left" vertical="center" wrapText="1"/>
      <protection/>
    </xf>
    <xf numFmtId="1" fontId="7" fillId="0" borderId="0" xfId="60" applyNumberFormat="1" applyFont="1" applyAlignment="1">
      <alignment horizontal="center"/>
      <protection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/>
    </xf>
    <xf numFmtId="4" fontId="0" fillId="0" borderId="28" xfId="59" applyNumberFormat="1" applyFont="1" applyFill="1" applyBorder="1" applyAlignment="1">
      <alignment horizontal="center" vertical="center" wrapText="1"/>
      <protection/>
    </xf>
    <xf numFmtId="0" fontId="4" fillId="0" borderId="35" xfId="62" applyFont="1" applyFill="1" applyBorder="1" applyAlignment="1">
      <alignment horizontal="center" vertical="center" wrapText="1"/>
      <protection/>
    </xf>
    <xf numFmtId="0" fontId="4" fillId="0" borderId="36" xfId="62" applyFont="1" applyFill="1" applyBorder="1" applyAlignment="1">
      <alignment horizontal="center" vertical="center" wrapText="1"/>
      <protection/>
    </xf>
    <xf numFmtId="0" fontId="4" fillId="0" borderId="37" xfId="62" applyFont="1" applyFill="1" applyBorder="1" applyAlignment="1">
      <alignment horizontal="center" vertical="center" wrapText="1"/>
      <protection/>
    </xf>
    <xf numFmtId="0" fontId="4" fillId="0" borderId="38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39" xfId="62" applyFont="1" applyFill="1" applyBorder="1" applyAlignment="1">
      <alignment horizontal="center" vertical="center" wrapText="1"/>
      <protection/>
    </xf>
    <xf numFmtId="0" fontId="4" fillId="0" borderId="40" xfId="62" applyFont="1" applyFill="1" applyBorder="1" applyAlignment="1">
      <alignment horizontal="center" vertical="center" wrapText="1"/>
      <protection/>
    </xf>
    <xf numFmtId="0" fontId="4" fillId="0" borderId="41" xfId="62" applyFont="1" applyFill="1" applyBorder="1" applyAlignment="1">
      <alignment horizontal="center" vertical="center" wrapText="1"/>
      <protection/>
    </xf>
    <xf numFmtId="0" fontId="4" fillId="0" borderId="42" xfId="62" applyFont="1" applyFill="1" applyBorder="1" applyAlignment="1">
      <alignment horizontal="center" vertical="center" wrapText="1"/>
      <protection/>
    </xf>
    <xf numFmtId="0" fontId="0" fillId="0" borderId="43" xfId="62" applyFont="1" applyFill="1" applyBorder="1" applyAlignment="1">
      <alignment horizontal="center" vertical="center" wrapText="1"/>
      <protection/>
    </xf>
    <xf numFmtId="0" fontId="0" fillId="0" borderId="44" xfId="62" applyFont="1" applyFill="1" applyBorder="1" applyAlignment="1">
      <alignment horizontal="center" vertical="center" wrapText="1"/>
      <protection/>
    </xf>
    <xf numFmtId="0" fontId="0" fillId="0" borderId="45" xfId="62" applyFont="1" applyFill="1" applyBorder="1" applyAlignment="1">
      <alignment horizontal="center" vertical="center" wrapText="1"/>
      <protection/>
    </xf>
    <xf numFmtId="0" fontId="0" fillId="0" borderId="43" xfId="62" applyFont="1" applyFill="1" applyBorder="1" applyAlignment="1">
      <alignment horizontal="center" vertical="center"/>
      <protection/>
    </xf>
    <xf numFmtId="4" fontId="0" fillId="0" borderId="0" xfId="61" applyNumberFormat="1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5" fillId="0" borderId="39" xfId="62" applyNumberFormat="1" applyFont="1" applyBorder="1" applyAlignment="1">
      <alignment horizont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 07" xfId="58"/>
    <cellStyle name="Normal_mach03" xfId="59"/>
    <cellStyle name="Normal_mach14 si 15" xfId="60"/>
    <cellStyle name="Normal_mach30" xfId="61"/>
    <cellStyle name="Normal_Machete buget 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38100</xdr:rowOff>
    </xdr:from>
    <xdr:to>
      <xdr:col>2</xdr:col>
      <xdr:colOff>885825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2475" y="419100"/>
          <a:ext cx="790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95775" y="2009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295775" y="2009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4" name="AutoShape 3"/>
        <xdr:cNvSpPr>
          <a:spLocks/>
        </xdr:cNvSpPr>
      </xdr:nvSpPr>
      <xdr:spPr>
        <a:xfrm>
          <a:off x="4295775" y="20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95775" y="20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AutoShape 3"/>
        <xdr:cNvSpPr>
          <a:spLocks/>
        </xdr:cNvSpPr>
      </xdr:nvSpPr>
      <xdr:spPr>
        <a:xfrm>
          <a:off x="4295775" y="2009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4295775" y="2009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295775" y="20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295775" y="20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89"/>
  <sheetViews>
    <sheetView tabSelected="1" zoomScale="75" zoomScaleNormal="75" zoomScaleSheetLayoutView="100" zoomScalePageLayoutView="0" workbookViewId="0" topLeftCell="A458">
      <selection activeCell="A5" sqref="A5:I5"/>
    </sheetView>
  </sheetViews>
  <sheetFormatPr defaultColWidth="8.8515625" defaultRowHeight="12.75"/>
  <cols>
    <col min="1" max="1" width="4.57421875" style="8" customWidth="1"/>
    <col min="2" max="2" width="5.28125" style="8" customWidth="1"/>
    <col min="3" max="3" width="54.57421875" style="8" customWidth="1"/>
    <col min="4" max="4" width="12.28125" style="8" customWidth="1"/>
    <col min="5" max="5" width="20.28125" style="299" customWidth="1"/>
    <col min="6" max="6" width="9.00390625" style="299" customWidth="1"/>
    <col min="7" max="7" width="17.7109375" style="299" customWidth="1"/>
    <col min="8" max="8" width="8.8515625" style="8" customWidth="1"/>
    <col min="9" max="9" width="9.57421875" style="9" customWidth="1"/>
    <col min="10" max="10" width="7.7109375" style="9" customWidth="1"/>
    <col min="11" max="11" width="7.421875" style="9" customWidth="1"/>
    <col min="12" max="12" width="9.140625" style="9" customWidth="1"/>
    <col min="13" max="14" width="9.140625" style="329" customWidth="1"/>
    <col min="15" max="30" width="8.8515625" style="329" customWidth="1"/>
    <col min="31" max="16384" width="8.8515625" style="8" customWidth="1"/>
  </cols>
  <sheetData>
    <row r="1" spans="1:11" ht="15">
      <c r="A1" s="2" t="s">
        <v>370</v>
      </c>
      <c r="B1" s="2"/>
      <c r="C1" s="3"/>
      <c r="D1" s="7"/>
      <c r="E1" s="316"/>
      <c r="I1" s="337" t="s">
        <v>371</v>
      </c>
      <c r="J1" s="337"/>
      <c r="K1" s="337"/>
    </row>
    <row r="2" spans="1:5" ht="15">
      <c r="A2" s="10" t="s">
        <v>373</v>
      </c>
      <c r="B2" s="11"/>
      <c r="C2" s="11"/>
      <c r="D2" s="7"/>
      <c r="E2" s="316"/>
    </row>
    <row r="3" spans="1:5" ht="16.5" customHeight="1">
      <c r="A3" s="3" t="s">
        <v>352</v>
      </c>
      <c r="B3" s="2"/>
      <c r="C3" s="4"/>
      <c r="D3" s="7"/>
      <c r="E3" s="316"/>
    </row>
    <row r="4" spans="1:5" ht="12.75">
      <c r="A4" s="12"/>
      <c r="B4" s="12"/>
      <c r="C4" s="13"/>
      <c r="D4" s="12"/>
      <c r="E4" s="317"/>
    </row>
    <row r="5" spans="1:9" ht="15.75">
      <c r="A5" s="423" t="s">
        <v>139</v>
      </c>
      <c r="B5" s="423"/>
      <c r="C5" s="423"/>
      <c r="D5" s="423"/>
      <c r="E5" s="423"/>
      <c r="F5" s="423"/>
      <c r="G5" s="423"/>
      <c r="H5" s="423"/>
      <c r="I5" s="423"/>
    </row>
    <row r="6" spans="1:9" ht="15.75">
      <c r="A6" s="423" t="s">
        <v>254</v>
      </c>
      <c r="B6" s="423"/>
      <c r="C6" s="423"/>
      <c r="D6" s="423"/>
      <c r="E6" s="423"/>
      <c r="F6" s="423"/>
      <c r="G6" s="423"/>
      <c r="H6" s="423"/>
      <c r="I6" s="423"/>
    </row>
    <row r="7" spans="1:9" ht="15.75">
      <c r="A7" s="14"/>
      <c r="B7" s="14"/>
      <c r="C7" s="14"/>
      <c r="D7" s="14"/>
      <c r="E7" s="322"/>
      <c r="F7" s="322"/>
      <c r="G7" s="322"/>
      <c r="H7" s="14"/>
      <c r="I7" s="71"/>
    </row>
    <row r="8" spans="1:12" ht="13.5" thickBot="1">
      <c r="A8" s="12"/>
      <c r="B8" s="12"/>
      <c r="C8" s="15"/>
      <c r="D8" s="15"/>
      <c r="E8" s="318"/>
      <c r="F8" s="319"/>
      <c r="G8" s="300"/>
      <c r="H8" s="16"/>
      <c r="I8" s="17"/>
      <c r="L8" s="1" t="s">
        <v>372</v>
      </c>
    </row>
    <row r="9" spans="1:12" ht="20.25" customHeight="1">
      <c r="A9" s="427" t="s">
        <v>353</v>
      </c>
      <c r="B9" s="428"/>
      <c r="C9" s="429"/>
      <c r="D9" s="436" t="s">
        <v>276</v>
      </c>
      <c r="E9" s="439" t="s">
        <v>244</v>
      </c>
      <c r="F9" s="439"/>
      <c r="G9" s="439"/>
      <c r="H9" s="439"/>
      <c r="I9" s="439"/>
      <c r="J9" s="444" t="s">
        <v>243</v>
      </c>
      <c r="K9" s="444"/>
      <c r="L9" s="445"/>
    </row>
    <row r="10" spans="1:12" ht="18" customHeight="1">
      <c r="A10" s="430"/>
      <c r="B10" s="431"/>
      <c r="C10" s="432"/>
      <c r="D10" s="437"/>
      <c r="E10" s="424" t="s">
        <v>12</v>
      </c>
      <c r="F10" s="426" t="s">
        <v>13</v>
      </c>
      <c r="G10" s="426" t="s">
        <v>14</v>
      </c>
      <c r="H10" s="418" t="s">
        <v>15</v>
      </c>
      <c r="I10" s="418" t="s">
        <v>16</v>
      </c>
      <c r="J10" s="446">
        <v>2014</v>
      </c>
      <c r="K10" s="448">
        <v>2015</v>
      </c>
      <c r="L10" s="450">
        <v>2016</v>
      </c>
    </row>
    <row r="11" spans="1:12" ht="59.25" customHeight="1" thickBot="1">
      <c r="A11" s="433"/>
      <c r="B11" s="434"/>
      <c r="C11" s="435"/>
      <c r="D11" s="438"/>
      <c r="E11" s="425"/>
      <c r="F11" s="425"/>
      <c r="G11" s="425"/>
      <c r="H11" s="419"/>
      <c r="I11" s="419"/>
      <c r="J11" s="447"/>
      <c r="K11" s="449"/>
      <c r="L11" s="451"/>
    </row>
    <row r="12" spans="1:13" ht="15.75">
      <c r="A12" s="169" t="s">
        <v>308</v>
      </c>
      <c r="B12" s="170"/>
      <c r="C12" s="171"/>
      <c r="D12" s="171"/>
      <c r="E12" s="301">
        <f>E131</f>
        <v>16204462.99</v>
      </c>
      <c r="F12" s="301"/>
      <c r="G12" s="301">
        <f>G131</f>
        <v>16204462.99</v>
      </c>
      <c r="H12" s="172"/>
      <c r="I12" s="172"/>
      <c r="J12" s="173"/>
      <c r="K12" s="173"/>
      <c r="L12" s="174"/>
      <c r="M12" s="330"/>
    </row>
    <row r="13" spans="1:12" ht="18" hidden="1">
      <c r="A13" s="136" t="s">
        <v>355</v>
      </c>
      <c r="B13" s="18"/>
      <c r="C13" s="19"/>
      <c r="D13" s="156"/>
      <c r="E13" s="302"/>
      <c r="F13" s="302"/>
      <c r="G13" s="302"/>
      <c r="H13" s="157"/>
      <c r="I13" s="158"/>
      <c r="J13" s="159"/>
      <c r="K13" s="159"/>
      <c r="L13" s="160"/>
    </row>
    <row r="14" spans="1:12" ht="30.75" customHeight="1" hidden="1">
      <c r="A14" s="415" t="s">
        <v>336</v>
      </c>
      <c r="B14" s="416"/>
      <c r="C14" s="417"/>
      <c r="D14" s="20"/>
      <c r="E14" s="303"/>
      <c r="F14" s="303"/>
      <c r="G14" s="303"/>
      <c r="H14" s="21"/>
      <c r="I14" s="131"/>
      <c r="J14" s="6"/>
      <c r="K14" s="6"/>
      <c r="L14" s="137"/>
    </row>
    <row r="15" spans="1:12" ht="17.25" customHeight="1" hidden="1">
      <c r="A15" s="384" t="s">
        <v>154</v>
      </c>
      <c r="B15" s="385"/>
      <c r="C15" s="385"/>
      <c r="D15" s="74" t="s">
        <v>337</v>
      </c>
      <c r="E15" s="303"/>
      <c r="F15" s="303"/>
      <c r="G15" s="303"/>
      <c r="H15" s="21"/>
      <c r="I15" s="131"/>
      <c r="J15" s="6"/>
      <c r="K15" s="6"/>
      <c r="L15" s="137"/>
    </row>
    <row r="16" spans="1:12" ht="19.5" customHeight="1" hidden="1">
      <c r="A16" s="138" t="s">
        <v>305</v>
      </c>
      <c r="B16" s="22"/>
      <c r="C16" s="23"/>
      <c r="D16" s="24" t="s">
        <v>306</v>
      </c>
      <c r="E16" s="303"/>
      <c r="F16" s="303"/>
      <c r="G16" s="303"/>
      <c r="H16" s="21"/>
      <c r="I16" s="131"/>
      <c r="J16" s="6"/>
      <c r="K16" s="6"/>
      <c r="L16" s="137"/>
    </row>
    <row r="17" spans="1:12" ht="12.75" hidden="1">
      <c r="A17" s="139" t="s">
        <v>10</v>
      </c>
      <c r="B17" s="22"/>
      <c r="C17" s="25"/>
      <c r="D17" s="24"/>
      <c r="E17" s="303"/>
      <c r="F17" s="303"/>
      <c r="G17" s="303"/>
      <c r="H17" s="21"/>
      <c r="I17" s="131"/>
      <c r="J17" s="6"/>
      <c r="K17" s="6"/>
      <c r="L17" s="137"/>
    </row>
    <row r="18" spans="1:12" ht="12.75" hidden="1">
      <c r="A18" s="140"/>
      <c r="B18" s="26" t="s">
        <v>24</v>
      </c>
      <c r="C18" s="25"/>
      <c r="D18" s="24" t="s">
        <v>25</v>
      </c>
      <c r="E18" s="303"/>
      <c r="F18" s="303"/>
      <c r="G18" s="303"/>
      <c r="H18" s="21"/>
      <c r="I18" s="131"/>
      <c r="J18" s="6"/>
      <c r="K18" s="6"/>
      <c r="L18" s="137"/>
    </row>
    <row r="19" spans="1:12" ht="12.75" hidden="1">
      <c r="A19" s="140"/>
      <c r="B19" s="26"/>
      <c r="C19" s="25" t="s">
        <v>11</v>
      </c>
      <c r="D19" s="24" t="s">
        <v>26</v>
      </c>
      <c r="E19" s="303"/>
      <c r="F19" s="303"/>
      <c r="G19" s="303"/>
      <c r="H19" s="21"/>
      <c r="I19" s="131"/>
      <c r="J19" s="6"/>
      <c r="K19" s="6"/>
      <c r="L19" s="137"/>
    </row>
    <row r="20" spans="1:30" s="111" customFormat="1" ht="18" customHeight="1" hidden="1">
      <c r="A20" s="141" t="s">
        <v>224</v>
      </c>
      <c r="B20" s="107"/>
      <c r="C20" s="108"/>
      <c r="D20" s="109" t="s">
        <v>54</v>
      </c>
      <c r="E20" s="320"/>
      <c r="F20" s="304"/>
      <c r="G20" s="304"/>
      <c r="H20" s="110"/>
      <c r="I20" s="132"/>
      <c r="J20" s="92"/>
      <c r="K20" s="92"/>
      <c r="L20" s="142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</row>
    <row r="21" spans="1:30" s="84" customFormat="1" ht="18" customHeight="1" hidden="1">
      <c r="A21" s="126"/>
      <c r="B21" s="97" t="s">
        <v>304</v>
      </c>
      <c r="C21" s="95"/>
      <c r="D21" s="85" t="s">
        <v>362</v>
      </c>
      <c r="E21" s="320"/>
      <c r="F21" s="304"/>
      <c r="G21" s="304"/>
      <c r="H21" s="88"/>
      <c r="I21" s="134"/>
      <c r="J21" s="87"/>
      <c r="K21" s="87"/>
      <c r="L21" s="12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</row>
    <row r="22" spans="1:30" s="111" customFormat="1" ht="18" customHeight="1" hidden="1">
      <c r="A22" s="143"/>
      <c r="B22" s="112" t="s">
        <v>79</v>
      </c>
      <c r="C22" s="113"/>
      <c r="D22" s="54" t="s">
        <v>53</v>
      </c>
      <c r="E22" s="320"/>
      <c r="F22" s="304"/>
      <c r="G22" s="304"/>
      <c r="H22" s="110"/>
      <c r="I22" s="132"/>
      <c r="J22" s="92"/>
      <c r="K22" s="92"/>
      <c r="L22" s="142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</row>
    <row r="23" spans="1:12" ht="32.25" customHeight="1" hidden="1">
      <c r="A23" s="373" t="s">
        <v>229</v>
      </c>
      <c r="B23" s="420"/>
      <c r="C23" s="421"/>
      <c r="D23" s="27" t="s">
        <v>338</v>
      </c>
      <c r="E23" s="303"/>
      <c r="F23" s="303"/>
      <c r="G23" s="303"/>
      <c r="H23" s="21"/>
      <c r="I23" s="131"/>
      <c r="J23" s="6"/>
      <c r="K23" s="6"/>
      <c r="L23" s="137"/>
    </row>
    <row r="24" spans="1:12" ht="15.75" hidden="1">
      <c r="A24" s="138" t="s">
        <v>1</v>
      </c>
      <c r="B24" s="22"/>
      <c r="C24" s="23"/>
      <c r="D24" s="24" t="s">
        <v>2</v>
      </c>
      <c r="E24" s="303"/>
      <c r="F24" s="303"/>
      <c r="G24" s="303"/>
      <c r="H24" s="21"/>
      <c r="I24" s="131"/>
      <c r="J24" s="6"/>
      <c r="K24" s="6"/>
      <c r="L24" s="137"/>
    </row>
    <row r="25" spans="1:12" ht="12.75" hidden="1">
      <c r="A25" s="139" t="s">
        <v>10</v>
      </c>
      <c r="B25" s="22"/>
      <c r="C25" s="25"/>
      <c r="D25" s="24"/>
      <c r="E25" s="303"/>
      <c r="F25" s="303"/>
      <c r="G25" s="303"/>
      <c r="H25" s="21"/>
      <c r="I25" s="131"/>
      <c r="J25" s="6"/>
      <c r="K25" s="6"/>
      <c r="L25" s="137"/>
    </row>
    <row r="26" spans="1:12" ht="14.25" hidden="1">
      <c r="A26" s="139"/>
      <c r="B26" s="28" t="s">
        <v>80</v>
      </c>
      <c r="C26" s="29"/>
      <c r="D26" s="30" t="s">
        <v>3</v>
      </c>
      <c r="E26" s="303"/>
      <c r="F26" s="303"/>
      <c r="G26" s="303"/>
      <c r="H26" s="21"/>
      <c r="I26" s="131"/>
      <c r="J26" s="6"/>
      <c r="K26" s="6"/>
      <c r="L26" s="137"/>
    </row>
    <row r="27" spans="1:12" ht="34.5" customHeight="1" hidden="1">
      <c r="A27" s="368" t="s">
        <v>223</v>
      </c>
      <c r="B27" s="381"/>
      <c r="C27" s="372"/>
      <c r="D27" s="24" t="s">
        <v>4</v>
      </c>
      <c r="E27" s="303"/>
      <c r="F27" s="303"/>
      <c r="G27" s="303"/>
      <c r="H27" s="21"/>
      <c r="I27" s="131"/>
      <c r="J27" s="6"/>
      <c r="K27" s="6"/>
      <c r="L27" s="137"/>
    </row>
    <row r="28" spans="1:12" ht="12.75" hidden="1">
      <c r="A28" s="139" t="s">
        <v>10</v>
      </c>
      <c r="B28" s="22"/>
      <c r="C28" s="25"/>
      <c r="D28" s="24"/>
      <c r="E28" s="303"/>
      <c r="F28" s="303"/>
      <c r="G28" s="303"/>
      <c r="H28" s="21"/>
      <c r="I28" s="131"/>
      <c r="J28" s="6"/>
      <c r="K28" s="6"/>
      <c r="L28" s="137"/>
    </row>
    <row r="29" spans="1:30" s="84" customFormat="1" ht="18" customHeight="1" hidden="1">
      <c r="A29" s="127"/>
      <c r="B29" s="101" t="s">
        <v>365</v>
      </c>
      <c r="C29" s="95"/>
      <c r="D29" s="85" t="s">
        <v>363</v>
      </c>
      <c r="E29" s="320"/>
      <c r="F29" s="304"/>
      <c r="G29" s="304"/>
      <c r="H29" s="88"/>
      <c r="I29" s="134"/>
      <c r="J29" s="87"/>
      <c r="K29" s="87"/>
      <c r="L29" s="12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</row>
    <row r="30" spans="1:30" s="84" customFormat="1" ht="18" customHeight="1" hidden="1">
      <c r="A30" s="127"/>
      <c r="B30" s="101"/>
      <c r="C30" s="91" t="s">
        <v>199</v>
      </c>
      <c r="D30" s="85" t="s">
        <v>364</v>
      </c>
      <c r="E30" s="320"/>
      <c r="F30" s="304"/>
      <c r="G30" s="304"/>
      <c r="H30" s="88"/>
      <c r="I30" s="134"/>
      <c r="J30" s="87"/>
      <c r="K30" s="87"/>
      <c r="L30" s="12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</row>
    <row r="31" spans="1:12" ht="31.5" customHeight="1" hidden="1">
      <c r="A31" s="140"/>
      <c r="B31" s="422" t="s">
        <v>180</v>
      </c>
      <c r="C31" s="370"/>
      <c r="D31" s="33" t="s">
        <v>181</v>
      </c>
      <c r="E31" s="303"/>
      <c r="F31" s="303"/>
      <c r="G31" s="303"/>
      <c r="H31" s="21"/>
      <c r="I31" s="131"/>
      <c r="J31" s="6"/>
      <c r="K31" s="6"/>
      <c r="L31" s="137"/>
    </row>
    <row r="32" spans="1:12" ht="14.25" hidden="1">
      <c r="A32" s="140"/>
      <c r="B32" s="31" t="s">
        <v>319</v>
      </c>
      <c r="C32" s="32"/>
      <c r="D32" s="33" t="s">
        <v>182</v>
      </c>
      <c r="E32" s="303"/>
      <c r="F32" s="303"/>
      <c r="G32" s="303"/>
      <c r="H32" s="21"/>
      <c r="I32" s="131"/>
      <c r="J32" s="6"/>
      <c r="K32" s="6"/>
      <c r="L32" s="137"/>
    </row>
    <row r="33" spans="1:12" ht="30" customHeight="1" hidden="1">
      <c r="A33" s="373" t="s">
        <v>99</v>
      </c>
      <c r="B33" s="420"/>
      <c r="C33" s="421"/>
      <c r="D33" s="34" t="s">
        <v>339</v>
      </c>
      <c r="E33" s="303"/>
      <c r="F33" s="303"/>
      <c r="G33" s="303"/>
      <c r="H33" s="21"/>
      <c r="I33" s="131"/>
      <c r="J33" s="6"/>
      <c r="K33" s="6"/>
      <c r="L33" s="137"/>
    </row>
    <row r="34" spans="1:12" ht="33.75" customHeight="1" hidden="1">
      <c r="A34" s="368" t="s">
        <v>222</v>
      </c>
      <c r="B34" s="381"/>
      <c r="C34" s="372"/>
      <c r="D34" s="24" t="s">
        <v>27</v>
      </c>
      <c r="E34" s="303"/>
      <c r="F34" s="303"/>
      <c r="G34" s="303"/>
      <c r="H34" s="21"/>
      <c r="I34" s="131"/>
      <c r="J34" s="6"/>
      <c r="K34" s="6"/>
      <c r="L34" s="137"/>
    </row>
    <row r="35" spans="1:12" ht="12.75" hidden="1">
      <c r="A35" s="139" t="s">
        <v>10</v>
      </c>
      <c r="B35" s="22"/>
      <c r="C35" s="25"/>
      <c r="D35" s="24"/>
      <c r="E35" s="303"/>
      <c r="F35" s="303"/>
      <c r="G35" s="303"/>
      <c r="H35" s="21"/>
      <c r="I35" s="131"/>
      <c r="J35" s="6"/>
      <c r="K35" s="6"/>
      <c r="L35" s="137"/>
    </row>
    <row r="36" spans="1:12" ht="14.25" hidden="1">
      <c r="A36" s="139"/>
      <c r="B36" s="28" t="s">
        <v>28</v>
      </c>
      <c r="C36" s="29"/>
      <c r="D36" s="30" t="s">
        <v>29</v>
      </c>
      <c r="E36" s="303"/>
      <c r="F36" s="303"/>
      <c r="G36" s="303"/>
      <c r="H36" s="21"/>
      <c r="I36" s="131"/>
      <c r="J36" s="6"/>
      <c r="K36" s="6"/>
      <c r="L36" s="137"/>
    </row>
    <row r="37" spans="1:12" ht="14.25" hidden="1">
      <c r="A37" s="139"/>
      <c r="B37" s="28"/>
      <c r="C37" s="35" t="s">
        <v>202</v>
      </c>
      <c r="D37" s="30" t="s">
        <v>30</v>
      </c>
      <c r="E37" s="303"/>
      <c r="F37" s="303"/>
      <c r="G37" s="303"/>
      <c r="H37" s="21"/>
      <c r="I37" s="131"/>
      <c r="J37" s="6"/>
      <c r="K37" s="6"/>
      <c r="L37" s="137"/>
    </row>
    <row r="38" spans="1:12" ht="14.25" hidden="1">
      <c r="A38" s="139"/>
      <c r="B38" s="28"/>
      <c r="C38" s="35" t="s">
        <v>203</v>
      </c>
      <c r="D38" s="30" t="s">
        <v>31</v>
      </c>
      <c r="E38" s="303"/>
      <c r="F38" s="303"/>
      <c r="G38" s="303"/>
      <c r="H38" s="21"/>
      <c r="I38" s="131"/>
      <c r="J38" s="6"/>
      <c r="K38" s="6"/>
      <c r="L38" s="137"/>
    </row>
    <row r="39" spans="1:12" ht="15" hidden="1">
      <c r="A39" s="139"/>
      <c r="B39" s="28" t="s">
        <v>32</v>
      </c>
      <c r="C39" s="36"/>
      <c r="D39" s="30" t="s">
        <v>33</v>
      </c>
      <c r="E39" s="303"/>
      <c r="F39" s="303"/>
      <c r="G39" s="303"/>
      <c r="H39" s="21"/>
      <c r="I39" s="131"/>
      <c r="J39" s="6"/>
      <c r="K39" s="6"/>
      <c r="L39" s="137"/>
    </row>
    <row r="40" spans="1:12" ht="14.25" hidden="1">
      <c r="A40" s="139"/>
      <c r="B40" s="28"/>
      <c r="C40" s="37" t="s">
        <v>113</v>
      </c>
      <c r="D40" s="30" t="s">
        <v>140</v>
      </c>
      <c r="E40" s="303"/>
      <c r="F40" s="303"/>
      <c r="G40" s="303"/>
      <c r="H40" s="21"/>
      <c r="I40" s="131"/>
      <c r="J40" s="6"/>
      <c r="K40" s="6"/>
      <c r="L40" s="137"/>
    </row>
    <row r="41" spans="1:12" ht="14.25" hidden="1">
      <c r="A41" s="139"/>
      <c r="B41" s="28"/>
      <c r="C41" s="37" t="s">
        <v>114</v>
      </c>
      <c r="D41" s="30" t="s">
        <v>141</v>
      </c>
      <c r="E41" s="303"/>
      <c r="F41" s="303"/>
      <c r="G41" s="303"/>
      <c r="H41" s="21"/>
      <c r="I41" s="131"/>
      <c r="J41" s="6"/>
      <c r="K41" s="6"/>
      <c r="L41" s="137"/>
    </row>
    <row r="42" spans="1:12" ht="14.25" hidden="1">
      <c r="A42" s="139"/>
      <c r="B42" s="28"/>
      <c r="C42" s="38" t="s">
        <v>255</v>
      </c>
      <c r="D42" s="30" t="s">
        <v>142</v>
      </c>
      <c r="E42" s="303"/>
      <c r="F42" s="303"/>
      <c r="G42" s="303"/>
      <c r="H42" s="21"/>
      <c r="I42" s="131"/>
      <c r="J42" s="6"/>
      <c r="K42" s="6"/>
      <c r="L42" s="137"/>
    </row>
    <row r="43" spans="1:30" s="84" customFormat="1" ht="18" customHeight="1" hidden="1">
      <c r="A43" s="127"/>
      <c r="B43" s="96" t="s">
        <v>81</v>
      </c>
      <c r="C43" s="91"/>
      <c r="D43" s="85" t="s">
        <v>366</v>
      </c>
      <c r="E43" s="320"/>
      <c r="F43" s="304"/>
      <c r="G43" s="304"/>
      <c r="H43" s="88"/>
      <c r="I43" s="134"/>
      <c r="J43" s="87"/>
      <c r="K43" s="87"/>
      <c r="L43" s="12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</row>
    <row r="44" spans="1:12" ht="14.25" hidden="1">
      <c r="A44" s="167"/>
      <c r="B44" s="39" t="s">
        <v>132</v>
      </c>
      <c r="C44" s="40"/>
      <c r="D44" s="30" t="s">
        <v>133</v>
      </c>
      <c r="E44" s="305"/>
      <c r="F44" s="305"/>
      <c r="G44" s="305"/>
      <c r="H44" s="6"/>
      <c r="I44" s="131"/>
      <c r="J44" s="6"/>
      <c r="K44" s="6"/>
      <c r="L44" s="137"/>
    </row>
    <row r="45" spans="1:12" ht="15" customHeight="1" hidden="1">
      <c r="A45" s="167"/>
      <c r="B45" s="39"/>
      <c r="C45" s="37" t="s">
        <v>101</v>
      </c>
      <c r="D45" s="30" t="s">
        <v>134</v>
      </c>
      <c r="E45" s="305"/>
      <c r="F45" s="305"/>
      <c r="G45" s="305"/>
      <c r="H45" s="6"/>
      <c r="I45" s="131"/>
      <c r="J45" s="6"/>
      <c r="K45" s="6"/>
      <c r="L45" s="137"/>
    </row>
    <row r="46" spans="1:30" s="84" customFormat="1" ht="18" customHeight="1" hidden="1">
      <c r="A46" s="127"/>
      <c r="B46" s="96" t="s">
        <v>82</v>
      </c>
      <c r="C46" s="91"/>
      <c r="D46" s="85" t="s">
        <v>369</v>
      </c>
      <c r="E46" s="320"/>
      <c r="F46" s="304"/>
      <c r="G46" s="304"/>
      <c r="H46" s="88"/>
      <c r="I46" s="134"/>
      <c r="J46" s="87"/>
      <c r="K46" s="87"/>
      <c r="L46" s="12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</row>
    <row r="47" spans="1:30" s="84" customFormat="1" ht="18" customHeight="1" hidden="1">
      <c r="A47" s="127"/>
      <c r="B47" s="96"/>
      <c r="C47" s="102" t="s">
        <v>102</v>
      </c>
      <c r="D47" s="85" t="s">
        <v>367</v>
      </c>
      <c r="E47" s="320"/>
      <c r="F47" s="304"/>
      <c r="G47" s="304"/>
      <c r="H47" s="88"/>
      <c r="I47" s="134"/>
      <c r="J47" s="87"/>
      <c r="K47" s="87"/>
      <c r="L47" s="12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</row>
    <row r="48" spans="1:30" s="84" customFormat="1" ht="18" customHeight="1" hidden="1">
      <c r="A48" s="127"/>
      <c r="B48" s="96"/>
      <c r="C48" s="91" t="s">
        <v>125</v>
      </c>
      <c r="D48" s="85" t="s">
        <v>368</v>
      </c>
      <c r="E48" s="320"/>
      <c r="F48" s="304"/>
      <c r="G48" s="304"/>
      <c r="H48" s="88"/>
      <c r="I48" s="134"/>
      <c r="J48" s="87"/>
      <c r="K48" s="87"/>
      <c r="L48" s="12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</row>
    <row r="49" spans="1:12" ht="14.25" hidden="1">
      <c r="A49" s="139"/>
      <c r="B49" s="41" t="s">
        <v>311</v>
      </c>
      <c r="C49" s="42"/>
      <c r="D49" s="30" t="s">
        <v>135</v>
      </c>
      <c r="E49" s="303"/>
      <c r="F49" s="303"/>
      <c r="G49" s="303"/>
      <c r="H49" s="21"/>
      <c r="I49" s="131"/>
      <c r="J49" s="6"/>
      <c r="K49" s="6"/>
      <c r="L49" s="137"/>
    </row>
    <row r="50" spans="1:12" ht="15.75" hidden="1">
      <c r="A50" s="144" t="s">
        <v>221</v>
      </c>
      <c r="B50" s="41"/>
      <c r="C50" s="42"/>
      <c r="D50" s="30" t="s">
        <v>136</v>
      </c>
      <c r="E50" s="303"/>
      <c r="F50" s="303"/>
      <c r="G50" s="303"/>
      <c r="H50" s="21"/>
      <c r="I50" s="131"/>
      <c r="J50" s="6"/>
      <c r="K50" s="6"/>
      <c r="L50" s="137"/>
    </row>
    <row r="51" spans="1:12" ht="14.25" hidden="1">
      <c r="A51" s="139" t="s">
        <v>10</v>
      </c>
      <c r="B51" s="41"/>
      <c r="C51" s="42"/>
      <c r="D51" s="30"/>
      <c r="E51" s="303"/>
      <c r="F51" s="303"/>
      <c r="G51" s="303"/>
      <c r="H51" s="21"/>
      <c r="I51" s="131"/>
      <c r="J51" s="6"/>
      <c r="K51" s="6"/>
      <c r="L51" s="137"/>
    </row>
    <row r="52" spans="1:12" ht="31.5" customHeight="1" hidden="1">
      <c r="A52" s="139"/>
      <c r="B52" s="374" t="s">
        <v>220</v>
      </c>
      <c r="C52" s="372"/>
      <c r="D52" s="30" t="s">
        <v>137</v>
      </c>
      <c r="E52" s="303"/>
      <c r="F52" s="303"/>
      <c r="G52" s="303"/>
      <c r="H52" s="21"/>
      <c r="I52" s="131"/>
      <c r="J52" s="6"/>
      <c r="K52" s="6"/>
      <c r="L52" s="137"/>
    </row>
    <row r="53" spans="1:12" ht="14.25" hidden="1">
      <c r="A53" s="139"/>
      <c r="B53" s="41"/>
      <c r="C53" s="42" t="s">
        <v>106</v>
      </c>
      <c r="D53" s="54" t="s">
        <v>138</v>
      </c>
      <c r="E53" s="303"/>
      <c r="F53" s="303"/>
      <c r="G53" s="303"/>
      <c r="H53" s="21"/>
      <c r="I53" s="131"/>
      <c r="J53" s="6"/>
      <c r="K53" s="6"/>
      <c r="L53" s="137"/>
    </row>
    <row r="54" spans="1:30" s="90" customFormat="1" ht="14.25" customHeight="1" hidden="1">
      <c r="A54" s="162"/>
      <c r="B54" s="163"/>
      <c r="C54" s="164" t="s">
        <v>307</v>
      </c>
      <c r="D54" s="165" t="s">
        <v>83</v>
      </c>
      <c r="E54" s="320"/>
      <c r="F54" s="304"/>
      <c r="G54" s="304"/>
      <c r="H54" s="106"/>
      <c r="I54" s="166"/>
      <c r="J54" s="119"/>
      <c r="K54" s="119"/>
      <c r="L54" s="121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</row>
    <row r="55" spans="1:30" s="90" customFormat="1" ht="13.5" customHeight="1" hidden="1">
      <c r="A55" s="162"/>
      <c r="B55" s="163" t="s">
        <v>64</v>
      </c>
      <c r="C55" s="164"/>
      <c r="D55" s="89" t="s">
        <v>361</v>
      </c>
      <c r="E55" s="320"/>
      <c r="F55" s="304"/>
      <c r="G55" s="304"/>
      <c r="H55" s="106"/>
      <c r="I55" s="166"/>
      <c r="J55" s="119"/>
      <c r="K55" s="119"/>
      <c r="L55" s="121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</row>
    <row r="56" spans="1:12" ht="14.25" hidden="1">
      <c r="A56" s="139"/>
      <c r="B56" s="41" t="s">
        <v>225</v>
      </c>
      <c r="C56" s="42"/>
      <c r="D56" s="30" t="s">
        <v>226</v>
      </c>
      <c r="E56" s="303"/>
      <c r="F56" s="303"/>
      <c r="G56" s="303"/>
      <c r="H56" s="21"/>
      <c r="I56" s="131"/>
      <c r="J56" s="6"/>
      <c r="K56" s="6"/>
      <c r="L56" s="137"/>
    </row>
    <row r="57" spans="1:12" ht="14.25" hidden="1">
      <c r="A57" s="139"/>
      <c r="B57" s="41"/>
      <c r="C57" s="42" t="s">
        <v>70</v>
      </c>
      <c r="D57" s="30" t="s">
        <v>227</v>
      </c>
      <c r="E57" s="303"/>
      <c r="F57" s="303"/>
      <c r="G57" s="303"/>
      <c r="H57" s="21"/>
      <c r="I57" s="131"/>
      <c r="J57" s="6"/>
      <c r="K57" s="6"/>
      <c r="L57" s="137"/>
    </row>
    <row r="58" spans="1:12" ht="33" customHeight="1" hidden="1">
      <c r="A58" s="368" t="s">
        <v>5</v>
      </c>
      <c r="B58" s="369"/>
      <c r="C58" s="370"/>
      <c r="D58" s="45" t="s">
        <v>228</v>
      </c>
      <c r="E58" s="303"/>
      <c r="F58" s="303"/>
      <c r="G58" s="303"/>
      <c r="H58" s="21"/>
      <c r="I58" s="131"/>
      <c r="J58" s="6"/>
      <c r="K58" s="6"/>
      <c r="L58" s="137"/>
    </row>
    <row r="59" spans="1:12" ht="12.75" hidden="1">
      <c r="A59" s="139" t="s">
        <v>10</v>
      </c>
      <c r="B59" s="22"/>
      <c r="C59" s="25"/>
      <c r="D59" s="24"/>
      <c r="E59" s="303"/>
      <c r="F59" s="303"/>
      <c r="G59" s="303"/>
      <c r="H59" s="21"/>
      <c r="I59" s="131"/>
      <c r="J59" s="6"/>
      <c r="K59" s="6"/>
      <c r="L59" s="137"/>
    </row>
    <row r="60" spans="1:12" ht="39" customHeight="1" hidden="1">
      <c r="A60" s="139"/>
      <c r="B60" s="395" t="s">
        <v>0</v>
      </c>
      <c r="C60" s="396"/>
      <c r="D60" s="24" t="s">
        <v>232</v>
      </c>
      <c r="E60" s="303"/>
      <c r="F60" s="303"/>
      <c r="G60" s="303"/>
      <c r="H60" s="21"/>
      <c r="I60" s="131"/>
      <c r="J60" s="6"/>
      <c r="K60" s="6"/>
      <c r="L60" s="137"/>
    </row>
    <row r="61" spans="1:12" ht="12.75" hidden="1">
      <c r="A61" s="139"/>
      <c r="B61" s="22"/>
      <c r="C61" s="25" t="s">
        <v>71</v>
      </c>
      <c r="D61" s="24" t="s">
        <v>233</v>
      </c>
      <c r="E61" s="303"/>
      <c r="F61" s="303"/>
      <c r="G61" s="303"/>
      <c r="H61" s="21"/>
      <c r="I61" s="131"/>
      <c r="J61" s="6"/>
      <c r="K61" s="6"/>
      <c r="L61" s="137"/>
    </row>
    <row r="62" spans="1:12" ht="12.75" hidden="1">
      <c r="A62" s="139"/>
      <c r="B62" s="22"/>
      <c r="C62" s="25" t="s">
        <v>72</v>
      </c>
      <c r="D62" s="24" t="s">
        <v>234</v>
      </c>
      <c r="E62" s="303"/>
      <c r="F62" s="303"/>
      <c r="G62" s="303"/>
      <c r="H62" s="21"/>
      <c r="I62" s="131"/>
      <c r="J62" s="6"/>
      <c r="K62" s="6"/>
      <c r="L62" s="137"/>
    </row>
    <row r="63" spans="1:12" ht="12.75" hidden="1">
      <c r="A63" s="139"/>
      <c r="B63" s="22"/>
      <c r="C63" s="25" t="s">
        <v>74</v>
      </c>
      <c r="D63" s="24" t="s">
        <v>235</v>
      </c>
      <c r="E63" s="303"/>
      <c r="F63" s="303"/>
      <c r="G63" s="303"/>
      <c r="H63" s="21"/>
      <c r="I63" s="131"/>
      <c r="J63" s="6"/>
      <c r="K63" s="6"/>
      <c r="L63" s="137"/>
    </row>
    <row r="64" spans="1:12" ht="12.75" hidden="1">
      <c r="A64" s="139"/>
      <c r="B64" s="22"/>
      <c r="C64" s="25" t="s">
        <v>75</v>
      </c>
      <c r="D64" s="24" t="s">
        <v>236</v>
      </c>
      <c r="E64" s="303"/>
      <c r="F64" s="303"/>
      <c r="G64" s="303"/>
      <c r="H64" s="21"/>
      <c r="I64" s="131"/>
      <c r="J64" s="6"/>
      <c r="K64" s="6"/>
      <c r="L64" s="137"/>
    </row>
    <row r="65" spans="1:12" ht="12.75" hidden="1">
      <c r="A65" s="139"/>
      <c r="B65" s="22"/>
      <c r="C65" s="25" t="s">
        <v>76</v>
      </c>
      <c r="D65" s="24" t="s">
        <v>111</v>
      </c>
      <c r="E65" s="303"/>
      <c r="F65" s="303"/>
      <c r="G65" s="303"/>
      <c r="H65" s="21"/>
      <c r="I65" s="131"/>
      <c r="J65" s="6"/>
      <c r="K65" s="6"/>
      <c r="L65" s="137"/>
    </row>
    <row r="66" spans="1:12" ht="12.75" hidden="1">
      <c r="A66" s="145"/>
      <c r="B66" s="46"/>
      <c r="C66" s="47" t="s">
        <v>77</v>
      </c>
      <c r="D66" s="24" t="s">
        <v>112</v>
      </c>
      <c r="E66" s="303"/>
      <c r="F66" s="303"/>
      <c r="G66" s="303"/>
      <c r="H66" s="21"/>
      <c r="I66" s="131"/>
      <c r="J66" s="6"/>
      <c r="K66" s="6"/>
      <c r="L66" s="137"/>
    </row>
    <row r="67" spans="1:12" ht="17.25" customHeight="1" hidden="1">
      <c r="A67" s="139"/>
      <c r="B67" s="22"/>
      <c r="C67" s="25" t="s">
        <v>327</v>
      </c>
      <c r="D67" s="24" t="s">
        <v>328</v>
      </c>
      <c r="E67" s="303"/>
      <c r="F67" s="303"/>
      <c r="G67" s="303"/>
      <c r="H67" s="21"/>
      <c r="I67" s="131"/>
      <c r="J67" s="6"/>
      <c r="K67" s="6"/>
      <c r="L67" s="137"/>
    </row>
    <row r="68" spans="1:12" ht="12.75" hidden="1">
      <c r="A68" s="139"/>
      <c r="B68" s="22"/>
      <c r="C68" s="25" t="s">
        <v>294</v>
      </c>
      <c r="D68" s="24" t="s">
        <v>329</v>
      </c>
      <c r="E68" s="303"/>
      <c r="F68" s="303"/>
      <c r="G68" s="303"/>
      <c r="H68" s="21"/>
      <c r="I68" s="131"/>
      <c r="J68" s="6"/>
      <c r="K68" s="6"/>
      <c r="L68" s="137"/>
    </row>
    <row r="69" spans="1:12" ht="12.75" hidden="1">
      <c r="A69" s="139"/>
      <c r="B69" s="22"/>
      <c r="C69" s="25" t="s">
        <v>295</v>
      </c>
      <c r="D69" s="24" t="s">
        <v>330</v>
      </c>
      <c r="E69" s="303"/>
      <c r="F69" s="303"/>
      <c r="G69" s="303"/>
      <c r="H69" s="21"/>
      <c r="I69" s="131"/>
      <c r="J69" s="6"/>
      <c r="K69" s="6"/>
      <c r="L69" s="137"/>
    </row>
    <row r="70" spans="1:30" s="111" customFormat="1" ht="27.75" customHeight="1" hidden="1">
      <c r="A70" s="146"/>
      <c r="B70" s="371" t="s">
        <v>219</v>
      </c>
      <c r="C70" s="372"/>
      <c r="D70" s="54" t="s">
        <v>57</v>
      </c>
      <c r="E70" s="320"/>
      <c r="F70" s="304"/>
      <c r="G70" s="304"/>
      <c r="H70" s="110"/>
      <c r="I70" s="132"/>
      <c r="J70" s="92"/>
      <c r="K70" s="92"/>
      <c r="L70" s="142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</row>
    <row r="71" spans="1:30" s="84" customFormat="1" ht="18" customHeight="1" hidden="1">
      <c r="A71" s="129"/>
      <c r="B71" s="96"/>
      <c r="C71" s="98" t="s">
        <v>348</v>
      </c>
      <c r="D71" s="103" t="s">
        <v>34</v>
      </c>
      <c r="E71" s="320"/>
      <c r="F71" s="304"/>
      <c r="G71" s="304"/>
      <c r="H71" s="88"/>
      <c r="I71" s="134"/>
      <c r="J71" s="87"/>
      <c r="K71" s="87"/>
      <c r="L71" s="12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</row>
    <row r="72" spans="1:30" s="84" customFormat="1" ht="18" customHeight="1" hidden="1">
      <c r="A72" s="129"/>
      <c r="B72" s="96"/>
      <c r="C72" s="98" t="s">
        <v>349</v>
      </c>
      <c r="D72" s="103" t="s">
        <v>35</v>
      </c>
      <c r="E72" s="320"/>
      <c r="F72" s="304"/>
      <c r="G72" s="304"/>
      <c r="H72" s="88"/>
      <c r="I72" s="134"/>
      <c r="J72" s="87"/>
      <c r="K72" s="87"/>
      <c r="L72" s="12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</row>
    <row r="73" spans="1:30" s="111" customFormat="1" ht="30" customHeight="1" hidden="1">
      <c r="A73" s="146"/>
      <c r="B73" s="112"/>
      <c r="C73" s="115" t="s">
        <v>350</v>
      </c>
      <c r="D73" s="116" t="s">
        <v>58</v>
      </c>
      <c r="E73" s="320"/>
      <c r="F73" s="304"/>
      <c r="G73" s="304"/>
      <c r="H73" s="110"/>
      <c r="I73" s="132"/>
      <c r="J73" s="92"/>
      <c r="K73" s="92"/>
      <c r="L73" s="142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</row>
    <row r="74" spans="1:12" ht="15" hidden="1">
      <c r="A74" s="140"/>
      <c r="B74" s="39" t="s">
        <v>183</v>
      </c>
      <c r="C74" s="48"/>
      <c r="D74" s="30" t="s">
        <v>331</v>
      </c>
      <c r="E74" s="303"/>
      <c r="F74" s="303"/>
      <c r="G74" s="303"/>
      <c r="H74" s="21"/>
      <c r="I74" s="131"/>
      <c r="J74" s="6"/>
      <c r="K74" s="6"/>
      <c r="L74" s="137"/>
    </row>
    <row r="75" spans="1:12" ht="39" customHeight="1" hidden="1">
      <c r="A75" s="368" t="s">
        <v>218</v>
      </c>
      <c r="B75" s="381"/>
      <c r="C75" s="372"/>
      <c r="D75" s="44" t="s">
        <v>332</v>
      </c>
      <c r="E75" s="303"/>
      <c r="F75" s="303"/>
      <c r="G75" s="303"/>
      <c r="H75" s="21"/>
      <c r="I75" s="131"/>
      <c r="J75" s="6"/>
      <c r="K75" s="6"/>
      <c r="L75" s="137"/>
    </row>
    <row r="76" spans="1:12" ht="12.75" hidden="1">
      <c r="A76" s="139" t="s">
        <v>10</v>
      </c>
      <c r="B76" s="22"/>
      <c r="C76" s="25"/>
      <c r="D76" s="44"/>
      <c r="E76" s="303"/>
      <c r="F76" s="303"/>
      <c r="G76" s="303"/>
      <c r="H76" s="21"/>
      <c r="I76" s="131"/>
      <c r="J76" s="6"/>
      <c r="K76" s="6"/>
      <c r="L76" s="137"/>
    </row>
    <row r="77" spans="1:12" ht="14.25" hidden="1">
      <c r="A77" s="140"/>
      <c r="B77" s="49" t="s">
        <v>335</v>
      </c>
      <c r="C77" s="43"/>
      <c r="D77" s="44" t="s">
        <v>333</v>
      </c>
      <c r="E77" s="303"/>
      <c r="F77" s="303"/>
      <c r="G77" s="303"/>
      <c r="H77" s="21"/>
      <c r="I77" s="131"/>
      <c r="J77" s="6"/>
      <c r="K77" s="6"/>
      <c r="L77" s="137"/>
    </row>
    <row r="78" spans="1:12" ht="14.25" hidden="1">
      <c r="A78" s="140"/>
      <c r="B78" s="49" t="s">
        <v>107</v>
      </c>
      <c r="C78" s="43"/>
      <c r="D78" s="44" t="s">
        <v>334</v>
      </c>
      <c r="E78" s="303"/>
      <c r="F78" s="303"/>
      <c r="G78" s="303"/>
      <c r="H78" s="21"/>
      <c r="I78" s="131"/>
      <c r="J78" s="6"/>
      <c r="K78" s="6"/>
      <c r="L78" s="137"/>
    </row>
    <row r="79" spans="1:30" s="111" customFormat="1" ht="18" customHeight="1" hidden="1">
      <c r="A79" s="146"/>
      <c r="B79" s="117" t="s">
        <v>303</v>
      </c>
      <c r="C79" s="114"/>
      <c r="D79" s="54" t="s">
        <v>61</v>
      </c>
      <c r="E79" s="320"/>
      <c r="F79" s="306"/>
      <c r="G79" s="306"/>
      <c r="H79" s="110"/>
      <c r="I79" s="132"/>
      <c r="J79" s="92"/>
      <c r="K79" s="92"/>
      <c r="L79" s="142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</row>
    <row r="80" spans="1:30" s="84" customFormat="1" ht="18" customHeight="1" hidden="1">
      <c r="A80" s="129"/>
      <c r="B80" s="97" t="s">
        <v>200</v>
      </c>
      <c r="C80" s="97"/>
      <c r="D80" s="85" t="s">
        <v>36</v>
      </c>
      <c r="E80" s="320"/>
      <c r="F80" s="304"/>
      <c r="G80" s="304"/>
      <c r="H80" s="88"/>
      <c r="I80" s="134"/>
      <c r="J80" s="87"/>
      <c r="K80" s="87"/>
      <c r="L80" s="12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</row>
    <row r="81" spans="1:12" ht="14.25" hidden="1">
      <c r="A81" s="140"/>
      <c r="B81" s="49" t="s">
        <v>115</v>
      </c>
      <c r="C81" s="43"/>
      <c r="D81" s="44" t="s">
        <v>116</v>
      </c>
      <c r="E81" s="303"/>
      <c r="F81" s="303"/>
      <c r="G81" s="303"/>
      <c r="H81" s="21"/>
      <c r="I81" s="131"/>
      <c r="J81" s="6"/>
      <c r="K81" s="6"/>
      <c r="L81" s="137"/>
    </row>
    <row r="82" spans="1:12" ht="12.75" hidden="1">
      <c r="A82" s="140"/>
      <c r="B82" s="22"/>
      <c r="C82" s="50" t="s">
        <v>190</v>
      </c>
      <c r="D82" s="44" t="s">
        <v>117</v>
      </c>
      <c r="E82" s="303"/>
      <c r="F82" s="303"/>
      <c r="G82" s="303"/>
      <c r="H82" s="21"/>
      <c r="I82" s="131"/>
      <c r="J82" s="6"/>
      <c r="K82" s="6"/>
      <c r="L82" s="137"/>
    </row>
    <row r="83" spans="1:12" ht="12.75" hidden="1">
      <c r="A83" s="140"/>
      <c r="B83" s="22"/>
      <c r="C83" s="50" t="s">
        <v>118</v>
      </c>
      <c r="D83" s="44" t="s">
        <v>119</v>
      </c>
      <c r="E83" s="303"/>
      <c r="F83" s="303"/>
      <c r="G83" s="303"/>
      <c r="H83" s="21"/>
      <c r="I83" s="131"/>
      <c r="J83" s="6"/>
      <c r="K83" s="6"/>
      <c r="L83" s="137"/>
    </row>
    <row r="84" spans="1:33" s="70" customFormat="1" ht="31.5" customHeight="1" hidden="1">
      <c r="A84" s="397" t="s">
        <v>230</v>
      </c>
      <c r="B84" s="398"/>
      <c r="C84" s="399"/>
      <c r="D84" s="52"/>
      <c r="E84" s="307"/>
      <c r="F84" s="307"/>
      <c r="G84" s="307"/>
      <c r="H84" s="73"/>
      <c r="I84" s="133"/>
      <c r="J84" s="135"/>
      <c r="K84" s="135"/>
      <c r="L84" s="147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69"/>
      <c r="AF84" s="69"/>
      <c r="AG84" s="69"/>
    </row>
    <row r="85" spans="1:33" s="51" customFormat="1" ht="30" customHeight="1" hidden="1">
      <c r="A85" s="406" t="s">
        <v>120</v>
      </c>
      <c r="B85" s="407"/>
      <c r="C85" s="408"/>
      <c r="D85" s="24" t="s">
        <v>121</v>
      </c>
      <c r="E85" s="303"/>
      <c r="F85" s="303"/>
      <c r="G85" s="303"/>
      <c r="H85" s="21"/>
      <c r="I85" s="131"/>
      <c r="J85" s="6"/>
      <c r="K85" s="6"/>
      <c r="L85" s="137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9"/>
      <c r="AF85" s="9"/>
      <c r="AG85" s="9"/>
    </row>
    <row r="86" spans="1:33" s="51" customFormat="1" ht="12.75" hidden="1">
      <c r="A86" s="139" t="s">
        <v>10</v>
      </c>
      <c r="B86" s="22"/>
      <c r="C86" s="25"/>
      <c r="D86" s="24"/>
      <c r="E86" s="303"/>
      <c r="F86" s="303"/>
      <c r="G86" s="303"/>
      <c r="H86" s="21"/>
      <c r="I86" s="131"/>
      <c r="J86" s="6"/>
      <c r="K86" s="6"/>
      <c r="L86" s="137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9"/>
      <c r="AF86" s="9"/>
      <c r="AG86" s="9"/>
    </row>
    <row r="87" spans="1:41" s="51" customFormat="1" ht="14.25" hidden="1">
      <c r="A87" s="139"/>
      <c r="B87" s="400" t="s">
        <v>100</v>
      </c>
      <c r="C87" s="401"/>
      <c r="D87" s="30" t="s">
        <v>122</v>
      </c>
      <c r="E87" s="303"/>
      <c r="F87" s="303"/>
      <c r="G87" s="303"/>
      <c r="H87" s="21"/>
      <c r="I87" s="131"/>
      <c r="J87" s="6"/>
      <c r="K87" s="6"/>
      <c r="L87" s="137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9"/>
      <c r="AF87" s="9"/>
      <c r="AG87" s="9"/>
      <c r="AL87" s="70"/>
      <c r="AM87" s="70"/>
      <c r="AN87" s="70"/>
      <c r="AO87" s="70"/>
    </row>
    <row r="88" spans="1:33" s="51" customFormat="1" ht="14.25" hidden="1">
      <c r="A88" s="139"/>
      <c r="B88" s="39"/>
      <c r="C88" s="38" t="s">
        <v>296</v>
      </c>
      <c r="D88" s="30" t="s">
        <v>123</v>
      </c>
      <c r="E88" s="303"/>
      <c r="F88" s="303"/>
      <c r="G88" s="303"/>
      <c r="H88" s="21"/>
      <c r="I88" s="131"/>
      <c r="J88" s="6"/>
      <c r="K88" s="6"/>
      <c r="L88" s="137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9"/>
      <c r="AF88" s="9"/>
      <c r="AG88" s="9"/>
    </row>
    <row r="89" spans="1:41" ht="14.25" hidden="1">
      <c r="A89" s="139"/>
      <c r="B89" s="39"/>
      <c r="C89" s="53" t="s">
        <v>49</v>
      </c>
      <c r="D89" s="30" t="s">
        <v>124</v>
      </c>
      <c r="E89" s="303"/>
      <c r="F89" s="303"/>
      <c r="G89" s="303"/>
      <c r="H89" s="21"/>
      <c r="I89" s="131"/>
      <c r="J89" s="6"/>
      <c r="K89" s="6"/>
      <c r="L89" s="137"/>
      <c r="AL89" s="51"/>
      <c r="AM89" s="51"/>
      <c r="AN89" s="51"/>
      <c r="AO89" s="51"/>
    </row>
    <row r="90" spans="1:41" ht="33.75" customHeight="1" hidden="1">
      <c r="A90" s="139"/>
      <c r="B90" s="374" t="s">
        <v>92</v>
      </c>
      <c r="C90" s="370"/>
      <c r="D90" s="30" t="s">
        <v>93</v>
      </c>
      <c r="E90" s="303"/>
      <c r="F90" s="303"/>
      <c r="G90" s="303"/>
      <c r="H90" s="21"/>
      <c r="I90" s="131"/>
      <c r="J90" s="6"/>
      <c r="K90" s="6"/>
      <c r="L90" s="137"/>
      <c r="AL90" s="51"/>
      <c r="AM90" s="51"/>
      <c r="AN90" s="51"/>
      <c r="AO90" s="51"/>
    </row>
    <row r="91" spans="1:12" ht="14.25" hidden="1">
      <c r="A91" s="139"/>
      <c r="B91" s="41"/>
      <c r="C91" s="37" t="s">
        <v>50</v>
      </c>
      <c r="D91" s="30" t="s">
        <v>94</v>
      </c>
      <c r="E91" s="303"/>
      <c r="F91" s="303"/>
      <c r="G91" s="303"/>
      <c r="H91" s="21"/>
      <c r="I91" s="131"/>
      <c r="J91" s="6"/>
      <c r="K91" s="6"/>
      <c r="L91" s="137"/>
    </row>
    <row r="92" spans="1:12" ht="14.25" hidden="1">
      <c r="A92" s="139"/>
      <c r="B92" s="41"/>
      <c r="C92" s="37" t="s">
        <v>51</v>
      </c>
      <c r="D92" s="30" t="s">
        <v>95</v>
      </c>
      <c r="E92" s="303"/>
      <c r="F92" s="303"/>
      <c r="G92" s="303"/>
      <c r="H92" s="21"/>
      <c r="I92" s="131"/>
      <c r="J92" s="6"/>
      <c r="K92" s="6"/>
      <c r="L92" s="137"/>
    </row>
    <row r="93" spans="1:12" ht="14.25" hidden="1">
      <c r="A93" s="139"/>
      <c r="B93" s="39" t="s">
        <v>48</v>
      </c>
      <c r="C93" s="5"/>
      <c r="D93" s="30" t="s">
        <v>96</v>
      </c>
      <c r="E93" s="303"/>
      <c r="F93" s="303"/>
      <c r="G93" s="303"/>
      <c r="H93" s="21"/>
      <c r="I93" s="131"/>
      <c r="J93" s="6"/>
      <c r="K93" s="6"/>
      <c r="L93" s="137"/>
    </row>
    <row r="94" spans="1:12" ht="15" customHeight="1" hidden="1">
      <c r="A94" s="139"/>
      <c r="B94" s="39" t="s">
        <v>78</v>
      </c>
      <c r="C94" s="5"/>
      <c r="D94" s="30" t="s">
        <v>97</v>
      </c>
      <c r="E94" s="303"/>
      <c r="F94" s="303"/>
      <c r="G94" s="303"/>
      <c r="H94" s="21"/>
      <c r="I94" s="131"/>
      <c r="J94" s="6"/>
      <c r="K94" s="6"/>
      <c r="L94" s="137"/>
    </row>
    <row r="95" spans="1:12" ht="35.25" customHeight="1" hidden="1">
      <c r="A95" s="139"/>
      <c r="B95" s="374" t="s">
        <v>246</v>
      </c>
      <c r="C95" s="370"/>
      <c r="D95" s="30" t="s">
        <v>98</v>
      </c>
      <c r="E95" s="303"/>
      <c r="F95" s="303"/>
      <c r="G95" s="303"/>
      <c r="H95" s="21"/>
      <c r="I95" s="131"/>
      <c r="J95" s="6"/>
      <c r="K95" s="6"/>
      <c r="L95" s="137"/>
    </row>
    <row r="96" spans="1:12" ht="15.75" hidden="1">
      <c r="A96" s="138" t="s">
        <v>217</v>
      </c>
      <c r="B96" s="22"/>
      <c r="C96" s="23"/>
      <c r="D96" s="24" t="s">
        <v>281</v>
      </c>
      <c r="E96" s="303"/>
      <c r="F96" s="303"/>
      <c r="G96" s="303"/>
      <c r="H96" s="21"/>
      <c r="I96" s="131"/>
      <c r="J96" s="6"/>
      <c r="K96" s="6"/>
      <c r="L96" s="137"/>
    </row>
    <row r="97" spans="1:12" ht="12.75" hidden="1">
      <c r="A97" s="139" t="s">
        <v>10</v>
      </c>
      <c r="B97" s="22"/>
      <c r="C97" s="25"/>
      <c r="D97" s="24"/>
      <c r="E97" s="303"/>
      <c r="F97" s="303"/>
      <c r="G97" s="303"/>
      <c r="H97" s="21"/>
      <c r="I97" s="131"/>
      <c r="J97" s="6"/>
      <c r="K97" s="6"/>
      <c r="L97" s="137"/>
    </row>
    <row r="98" spans="1:30" s="84" customFormat="1" ht="18" customHeight="1" hidden="1">
      <c r="A98" s="124"/>
      <c r="B98" s="104" t="s">
        <v>345</v>
      </c>
      <c r="C98" s="94"/>
      <c r="D98" s="85" t="s">
        <v>37</v>
      </c>
      <c r="E98" s="320"/>
      <c r="F98" s="304"/>
      <c r="G98" s="304"/>
      <c r="H98" s="88"/>
      <c r="I98" s="134"/>
      <c r="J98" s="87"/>
      <c r="K98" s="87"/>
      <c r="L98" s="12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</row>
    <row r="99" spans="1:12" ht="36" customHeight="1" hidden="1">
      <c r="A99" s="139"/>
      <c r="B99" s="374" t="s">
        <v>299</v>
      </c>
      <c r="C99" s="370"/>
      <c r="D99" s="30" t="s">
        <v>300</v>
      </c>
      <c r="E99" s="303"/>
      <c r="F99" s="303"/>
      <c r="G99" s="303"/>
      <c r="H99" s="21"/>
      <c r="I99" s="131"/>
      <c r="J99" s="6"/>
      <c r="K99" s="6"/>
      <c r="L99" s="137"/>
    </row>
    <row r="100" spans="1:12" ht="14.25" hidden="1">
      <c r="A100" s="139"/>
      <c r="B100" s="39"/>
      <c r="C100" s="37" t="s">
        <v>52</v>
      </c>
      <c r="D100" s="30" t="s">
        <v>301</v>
      </c>
      <c r="E100" s="303"/>
      <c r="F100" s="303"/>
      <c r="G100" s="303"/>
      <c r="H100" s="21"/>
      <c r="I100" s="131"/>
      <c r="J100" s="6"/>
      <c r="K100" s="6"/>
      <c r="L100" s="137"/>
    </row>
    <row r="101" spans="1:12" ht="14.25" hidden="1">
      <c r="A101" s="139"/>
      <c r="B101" s="39"/>
      <c r="C101" s="37" t="s">
        <v>354</v>
      </c>
      <c r="D101" s="30" t="s">
        <v>302</v>
      </c>
      <c r="E101" s="303"/>
      <c r="F101" s="303"/>
      <c r="G101" s="303"/>
      <c r="H101" s="21"/>
      <c r="I101" s="131"/>
      <c r="J101" s="6"/>
      <c r="K101" s="6"/>
      <c r="L101" s="137"/>
    </row>
    <row r="102" spans="1:12" ht="14.25" hidden="1">
      <c r="A102" s="139"/>
      <c r="B102" s="39" t="s">
        <v>346</v>
      </c>
      <c r="C102" s="5"/>
      <c r="D102" s="30" t="s">
        <v>286</v>
      </c>
      <c r="E102" s="303"/>
      <c r="F102" s="303"/>
      <c r="G102" s="303"/>
      <c r="H102" s="21"/>
      <c r="I102" s="131"/>
      <c r="J102" s="6"/>
      <c r="K102" s="6"/>
      <c r="L102" s="137"/>
    </row>
    <row r="103" spans="1:12" ht="12.75" hidden="1">
      <c r="A103" s="139"/>
      <c r="B103" s="22"/>
      <c r="C103" s="25"/>
      <c r="D103" s="24"/>
      <c r="E103" s="303"/>
      <c r="F103" s="303"/>
      <c r="G103" s="303"/>
      <c r="H103" s="21"/>
      <c r="I103" s="131"/>
      <c r="J103" s="6"/>
      <c r="K103" s="6"/>
      <c r="L103" s="137"/>
    </row>
    <row r="104" spans="1:12" ht="12.75" hidden="1">
      <c r="A104" s="148" t="s">
        <v>216</v>
      </c>
      <c r="B104" s="75"/>
      <c r="C104" s="76"/>
      <c r="D104" s="27" t="s">
        <v>340</v>
      </c>
      <c r="E104" s="303"/>
      <c r="F104" s="303"/>
      <c r="G104" s="303"/>
      <c r="H104" s="21"/>
      <c r="I104" s="131"/>
      <c r="J104" s="6"/>
      <c r="K104" s="6"/>
      <c r="L104" s="137"/>
    </row>
    <row r="105" spans="1:12" ht="15.75" hidden="1">
      <c r="A105" s="149" t="s">
        <v>287</v>
      </c>
      <c r="B105" s="77"/>
      <c r="C105" s="78"/>
      <c r="D105" s="54" t="s">
        <v>288</v>
      </c>
      <c r="E105" s="305"/>
      <c r="F105" s="305"/>
      <c r="G105" s="305"/>
      <c r="H105" s="6"/>
      <c r="I105" s="131"/>
      <c r="J105" s="6"/>
      <c r="K105" s="6"/>
      <c r="L105" s="137"/>
    </row>
    <row r="106" spans="1:12" ht="12.75" hidden="1">
      <c r="A106" s="150" t="s">
        <v>10</v>
      </c>
      <c r="B106" s="79"/>
      <c r="C106" s="80"/>
      <c r="D106" s="54"/>
      <c r="E106" s="305"/>
      <c r="F106" s="305"/>
      <c r="G106" s="305"/>
      <c r="H106" s="6"/>
      <c r="I106" s="131"/>
      <c r="J106" s="6"/>
      <c r="K106" s="6"/>
      <c r="L106" s="137"/>
    </row>
    <row r="107" spans="1:12" ht="29.25" customHeight="1" hidden="1">
      <c r="A107" s="150"/>
      <c r="B107" s="380" t="s">
        <v>289</v>
      </c>
      <c r="C107" s="370"/>
      <c r="D107" s="54" t="s">
        <v>290</v>
      </c>
      <c r="E107" s="305"/>
      <c r="F107" s="305"/>
      <c r="G107" s="305"/>
      <c r="H107" s="6"/>
      <c r="I107" s="131"/>
      <c r="J107" s="6"/>
      <c r="K107" s="6"/>
      <c r="L107" s="137"/>
    </row>
    <row r="108" spans="1:12" ht="12.75" hidden="1">
      <c r="A108" s="150"/>
      <c r="B108" s="79"/>
      <c r="C108" s="80" t="s">
        <v>73</v>
      </c>
      <c r="D108" s="54" t="s">
        <v>291</v>
      </c>
      <c r="E108" s="305"/>
      <c r="F108" s="305"/>
      <c r="G108" s="305"/>
      <c r="H108" s="6"/>
      <c r="I108" s="131"/>
      <c r="J108" s="6"/>
      <c r="K108" s="6"/>
      <c r="L108" s="137"/>
    </row>
    <row r="109" spans="1:12" ht="12.75" hidden="1">
      <c r="A109" s="150"/>
      <c r="B109" s="79"/>
      <c r="C109" s="80" t="s">
        <v>7</v>
      </c>
      <c r="D109" s="54" t="s">
        <v>8</v>
      </c>
      <c r="E109" s="305"/>
      <c r="F109" s="305"/>
      <c r="G109" s="305"/>
      <c r="H109" s="6"/>
      <c r="I109" s="131"/>
      <c r="J109" s="6"/>
      <c r="K109" s="6"/>
      <c r="L109" s="137"/>
    </row>
    <row r="110" spans="1:12" ht="15.75" customHeight="1" hidden="1">
      <c r="A110" s="151" t="s">
        <v>6</v>
      </c>
      <c r="B110" s="63"/>
      <c r="C110" s="20"/>
      <c r="D110" s="24" t="s">
        <v>162</v>
      </c>
      <c r="E110" s="303"/>
      <c r="F110" s="303"/>
      <c r="G110" s="303"/>
      <c r="H110" s="21"/>
      <c r="I110" s="131"/>
      <c r="J110" s="6"/>
      <c r="K110" s="6"/>
      <c r="L110" s="137"/>
    </row>
    <row r="111" spans="1:12" ht="12.75" hidden="1">
      <c r="A111" s="139" t="s">
        <v>10</v>
      </c>
      <c r="B111" s="22"/>
      <c r="C111" s="25"/>
      <c r="D111" s="24"/>
      <c r="E111" s="303"/>
      <c r="F111" s="303"/>
      <c r="G111" s="303"/>
      <c r="H111" s="21"/>
      <c r="I111" s="131"/>
      <c r="J111" s="6"/>
      <c r="K111" s="6"/>
      <c r="L111" s="137"/>
    </row>
    <row r="112" spans="1:12" ht="15.75" hidden="1">
      <c r="A112" s="144"/>
      <c r="B112" s="49" t="s">
        <v>84</v>
      </c>
      <c r="C112" s="32"/>
      <c r="D112" s="24" t="s">
        <v>163</v>
      </c>
      <c r="E112" s="303"/>
      <c r="F112" s="303"/>
      <c r="G112" s="303"/>
      <c r="H112" s="21"/>
      <c r="I112" s="131"/>
      <c r="J112" s="6"/>
      <c r="K112" s="6"/>
      <c r="L112" s="137"/>
    </row>
    <row r="113" spans="1:12" ht="15.75" hidden="1">
      <c r="A113" s="144"/>
      <c r="B113" s="49" t="s">
        <v>164</v>
      </c>
      <c r="C113" s="32"/>
      <c r="D113" s="24" t="s">
        <v>165</v>
      </c>
      <c r="E113" s="303"/>
      <c r="F113" s="303"/>
      <c r="G113" s="303"/>
      <c r="H113" s="21"/>
      <c r="I113" s="131"/>
      <c r="J113" s="6"/>
      <c r="K113" s="6"/>
      <c r="L113" s="137"/>
    </row>
    <row r="114" spans="1:30" s="84" customFormat="1" ht="18" customHeight="1" hidden="1">
      <c r="A114" s="123" t="s">
        <v>42</v>
      </c>
      <c r="B114" s="97"/>
      <c r="C114" s="83"/>
      <c r="D114" s="82">
        <v>83.06</v>
      </c>
      <c r="E114" s="320"/>
      <c r="F114" s="304"/>
      <c r="G114" s="304"/>
      <c r="H114" s="88"/>
      <c r="I114" s="134"/>
      <c r="J114" s="87"/>
      <c r="K114" s="87"/>
      <c r="L114" s="12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</row>
    <row r="115" spans="1:30" s="84" customFormat="1" ht="18" customHeight="1" hidden="1">
      <c r="A115" s="124" t="s">
        <v>10</v>
      </c>
      <c r="B115" s="93"/>
      <c r="C115" s="94"/>
      <c r="D115" s="85"/>
      <c r="E115" s="320"/>
      <c r="F115" s="304"/>
      <c r="G115" s="304"/>
      <c r="H115" s="88"/>
      <c r="I115" s="134"/>
      <c r="J115" s="87"/>
      <c r="K115" s="87"/>
      <c r="L115" s="12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</row>
    <row r="116" spans="1:30" s="84" customFormat="1" ht="18" customHeight="1" hidden="1">
      <c r="A116" s="129"/>
      <c r="B116" s="97" t="s">
        <v>43</v>
      </c>
      <c r="C116" s="83"/>
      <c r="D116" s="85" t="s">
        <v>38</v>
      </c>
      <c r="E116" s="320"/>
      <c r="F116" s="304"/>
      <c r="G116" s="304"/>
      <c r="H116" s="88"/>
      <c r="I116" s="134"/>
      <c r="J116" s="87"/>
      <c r="K116" s="87"/>
      <c r="L116" s="12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</row>
    <row r="117" spans="1:30" s="84" customFormat="1" ht="18" customHeight="1" hidden="1">
      <c r="A117" s="129"/>
      <c r="B117" s="97"/>
      <c r="C117" s="91" t="s">
        <v>131</v>
      </c>
      <c r="D117" s="85" t="s">
        <v>39</v>
      </c>
      <c r="E117" s="320"/>
      <c r="F117" s="304"/>
      <c r="G117" s="304"/>
      <c r="H117" s="88"/>
      <c r="I117" s="134"/>
      <c r="J117" s="87"/>
      <c r="K117" s="87"/>
      <c r="L117" s="12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</row>
    <row r="118" spans="1:30" s="84" customFormat="1" ht="18" customHeight="1" hidden="1">
      <c r="A118" s="129"/>
      <c r="B118" s="97"/>
      <c r="C118" s="91" t="s">
        <v>189</v>
      </c>
      <c r="D118" s="85" t="s">
        <v>40</v>
      </c>
      <c r="E118" s="320"/>
      <c r="F118" s="304"/>
      <c r="G118" s="304"/>
      <c r="H118" s="88"/>
      <c r="I118" s="134"/>
      <c r="J118" s="87"/>
      <c r="K118" s="87"/>
      <c r="L118" s="12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</row>
    <row r="119" spans="1:30" s="84" customFormat="1" ht="18" customHeight="1" hidden="1">
      <c r="A119" s="129"/>
      <c r="B119" s="97"/>
      <c r="C119" s="98" t="s">
        <v>312</v>
      </c>
      <c r="D119" s="105" t="s">
        <v>41</v>
      </c>
      <c r="E119" s="320"/>
      <c r="F119" s="304"/>
      <c r="G119" s="304"/>
      <c r="H119" s="88"/>
      <c r="I119" s="134"/>
      <c r="J119" s="87"/>
      <c r="K119" s="87"/>
      <c r="L119" s="12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</row>
    <row r="120" spans="1:12" ht="15.75" hidden="1">
      <c r="A120" s="138" t="s">
        <v>166</v>
      </c>
      <c r="B120" s="22"/>
      <c r="C120" s="23"/>
      <c r="D120" s="24" t="s">
        <v>167</v>
      </c>
      <c r="E120" s="303"/>
      <c r="F120" s="303"/>
      <c r="G120" s="303"/>
      <c r="H120" s="21"/>
      <c r="I120" s="131"/>
      <c r="J120" s="6"/>
      <c r="K120" s="6"/>
      <c r="L120" s="137"/>
    </row>
    <row r="121" spans="1:12" ht="12.75" hidden="1">
      <c r="A121" s="139" t="s">
        <v>10</v>
      </c>
      <c r="B121" s="22"/>
      <c r="C121" s="25"/>
      <c r="D121" s="24"/>
      <c r="E121" s="303"/>
      <c r="F121" s="303"/>
      <c r="G121" s="303"/>
      <c r="H121" s="21"/>
      <c r="I121" s="131"/>
      <c r="J121" s="6"/>
      <c r="K121" s="6"/>
      <c r="L121" s="137"/>
    </row>
    <row r="122" spans="1:12" ht="15" hidden="1">
      <c r="A122" s="139"/>
      <c r="B122" s="39" t="s">
        <v>168</v>
      </c>
      <c r="C122" s="48"/>
      <c r="D122" s="30" t="s">
        <v>169</v>
      </c>
      <c r="E122" s="303"/>
      <c r="F122" s="303"/>
      <c r="G122" s="303"/>
      <c r="H122" s="21"/>
      <c r="I122" s="131"/>
      <c r="J122" s="6"/>
      <c r="K122" s="6"/>
      <c r="L122" s="137"/>
    </row>
    <row r="123" spans="1:12" ht="14.25" hidden="1">
      <c r="A123" s="139"/>
      <c r="B123" s="39"/>
      <c r="C123" s="38" t="s">
        <v>313</v>
      </c>
      <c r="D123" s="55" t="s">
        <v>170</v>
      </c>
      <c r="E123" s="303"/>
      <c r="F123" s="303"/>
      <c r="G123" s="303"/>
      <c r="H123" s="21"/>
      <c r="I123" s="131"/>
      <c r="J123" s="6"/>
      <c r="K123" s="6"/>
      <c r="L123" s="137"/>
    </row>
    <row r="124" spans="1:12" ht="14.25" hidden="1">
      <c r="A124" s="145"/>
      <c r="B124" s="56"/>
      <c r="C124" s="57" t="s">
        <v>314</v>
      </c>
      <c r="D124" s="55" t="s">
        <v>171</v>
      </c>
      <c r="E124" s="303"/>
      <c r="F124" s="303"/>
      <c r="G124" s="303"/>
      <c r="H124" s="21"/>
      <c r="I124" s="131"/>
      <c r="J124" s="6"/>
      <c r="K124" s="6"/>
      <c r="L124" s="137"/>
    </row>
    <row r="125" spans="1:12" ht="14.25" hidden="1">
      <c r="A125" s="139"/>
      <c r="B125" s="39"/>
      <c r="C125" s="37" t="s">
        <v>315</v>
      </c>
      <c r="D125" s="55" t="s">
        <v>172</v>
      </c>
      <c r="E125" s="303"/>
      <c r="F125" s="303"/>
      <c r="G125" s="303"/>
      <c r="H125" s="21"/>
      <c r="I125" s="131"/>
      <c r="J125" s="6"/>
      <c r="K125" s="6"/>
      <c r="L125" s="137"/>
    </row>
    <row r="126" spans="1:12" ht="14.25" hidden="1">
      <c r="A126" s="139"/>
      <c r="B126" s="39" t="s">
        <v>173</v>
      </c>
      <c r="C126" s="5"/>
      <c r="D126" s="30" t="s">
        <v>174</v>
      </c>
      <c r="E126" s="303"/>
      <c r="F126" s="303"/>
      <c r="G126" s="303"/>
      <c r="H126" s="21"/>
      <c r="I126" s="131"/>
      <c r="J126" s="6"/>
      <c r="K126" s="6"/>
      <c r="L126" s="137"/>
    </row>
    <row r="127" spans="1:12" ht="14.25" hidden="1">
      <c r="A127" s="139"/>
      <c r="B127" s="39"/>
      <c r="C127" s="37" t="s">
        <v>201</v>
      </c>
      <c r="D127" s="30" t="s">
        <v>175</v>
      </c>
      <c r="E127" s="303"/>
      <c r="F127" s="303"/>
      <c r="G127" s="303"/>
      <c r="H127" s="21"/>
      <c r="I127" s="131"/>
      <c r="J127" s="6"/>
      <c r="K127" s="6"/>
      <c r="L127" s="137"/>
    </row>
    <row r="128" spans="1:12" ht="14.25" hidden="1">
      <c r="A128" s="139"/>
      <c r="B128" s="39" t="s">
        <v>360</v>
      </c>
      <c r="C128" s="58"/>
      <c r="D128" s="30" t="s">
        <v>176</v>
      </c>
      <c r="E128" s="303"/>
      <c r="F128" s="303"/>
      <c r="G128" s="303"/>
      <c r="H128" s="21"/>
      <c r="I128" s="131"/>
      <c r="J128" s="6"/>
      <c r="K128" s="6"/>
      <c r="L128" s="137"/>
    </row>
    <row r="129" spans="1:12" ht="15" hidden="1">
      <c r="A129" s="152" t="s">
        <v>341</v>
      </c>
      <c r="B129" s="59"/>
      <c r="C129" s="60"/>
      <c r="D129" s="44" t="s">
        <v>177</v>
      </c>
      <c r="E129" s="303"/>
      <c r="F129" s="303"/>
      <c r="G129" s="303"/>
      <c r="H129" s="21"/>
      <c r="I129" s="131"/>
      <c r="J129" s="6"/>
      <c r="K129" s="6"/>
      <c r="L129" s="137"/>
    </row>
    <row r="130" spans="1:12" ht="14.25" hidden="1">
      <c r="A130" s="153" t="s">
        <v>178</v>
      </c>
      <c r="B130" s="22"/>
      <c r="C130" s="25"/>
      <c r="D130" s="44" t="s">
        <v>179</v>
      </c>
      <c r="E130" s="303"/>
      <c r="F130" s="303"/>
      <c r="G130" s="303"/>
      <c r="H130" s="21"/>
      <c r="I130" s="131"/>
      <c r="J130" s="6"/>
      <c r="K130" s="6"/>
      <c r="L130" s="137"/>
    </row>
    <row r="131" spans="1:30" s="180" customFormat="1" ht="53.25" customHeight="1">
      <c r="A131" s="377" t="s">
        <v>250</v>
      </c>
      <c r="B131" s="378"/>
      <c r="C131" s="379"/>
      <c r="D131" s="176"/>
      <c r="E131" s="308">
        <f>E132</f>
        <v>16204462.99</v>
      </c>
      <c r="F131" s="308"/>
      <c r="G131" s="308">
        <f>G132</f>
        <v>16204462.99</v>
      </c>
      <c r="H131" s="177"/>
      <c r="I131" s="178"/>
      <c r="J131" s="177"/>
      <c r="K131" s="177"/>
      <c r="L131" s="17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</row>
    <row r="132" spans="1:30" s="180" customFormat="1" ht="21" customHeight="1">
      <c r="A132" s="359" t="s">
        <v>155</v>
      </c>
      <c r="B132" s="360"/>
      <c r="C132" s="360"/>
      <c r="D132" s="181">
        <v>50.07</v>
      </c>
      <c r="E132" s="308">
        <f>G132</f>
        <v>16204462.99</v>
      </c>
      <c r="F132" s="308"/>
      <c r="G132" s="308">
        <f>G133+G137+G144+G151+G167+G175+G192+G203+G214+G236</f>
        <v>16204462.99</v>
      </c>
      <c r="H132" s="177"/>
      <c r="I132" s="178"/>
      <c r="J132" s="177"/>
      <c r="K132" s="177"/>
      <c r="L132" s="17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</row>
    <row r="133" spans="1:30" s="180" customFormat="1" ht="15.75">
      <c r="A133" s="182" t="s">
        <v>297</v>
      </c>
      <c r="B133" s="183"/>
      <c r="C133" s="184"/>
      <c r="D133" s="185" t="s">
        <v>108</v>
      </c>
      <c r="E133" s="308">
        <f>G133</f>
        <v>936413.89</v>
      </c>
      <c r="F133" s="308"/>
      <c r="G133" s="308">
        <f>G135</f>
        <v>936413.89</v>
      </c>
      <c r="H133" s="177"/>
      <c r="I133" s="178"/>
      <c r="J133" s="177"/>
      <c r="K133" s="177"/>
      <c r="L133" s="17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</row>
    <row r="134" spans="1:30" s="180" customFormat="1" ht="12.75">
      <c r="A134" s="186" t="s">
        <v>10</v>
      </c>
      <c r="B134" s="183"/>
      <c r="C134" s="187"/>
      <c r="D134" s="185"/>
      <c r="E134" s="308"/>
      <c r="F134" s="308"/>
      <c r="G134" s="308"/>
      <c r="H134" s="177"/>
      <c r="I134" s="178"/>
      <c r="J134" s="177"/>
      <c r="K134" s="177"/>
      <c r="L134" s="17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</row>
    <row r="135" spans="1:30" s="180" customFormat="1" ht="12.75">
      <c r="A135" s="188"/>
      <c r="B135" s="189" t="s">
        <v>214</v>
      </c>
      <c r="C135" s="187"/>
      <c r="D135" s="185" t="s">
        <v>109</v>
      </c>
      <c r="E135" s="308">
        <f>G135</f>
        <v>936413.89</v>
      </c>
      <c r="F135" s="308"/>
      <c r="G135" s="308">
        <f>G136</f>
        <v>936413.89</v>
      </c>
      <c r="H135" s="177"/>
      <c r="I135" s="178"/>
      <c r="J135" s="177"/>
      <c r="K135" s="177"/>
      <c r="L135" s="17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</row>
    <row r="136" spans="1:30" s="281" customFormat="1" ht="18" customHeight="1">
      <c r="A136" s="273"/>
      <c r="B136" s="274"/>
      <c r="C136" s="275" t="s">
        <v>11</v>
      </c>
      <c r="D136" s="276" t="s">
        <v>44</v>
      </c>
      <c r="E136" s="308">
        <f>G136</f>
        <v>936413.89</v>
      </c>
      <c r="F136" s="309"/>
      <c r="G136" s="309">
        <v>936413.89</v>
      </c>
      <c r="H136" s="277"/>
      <c r="I136" s="278"/>
      <c r="J136" s="279"/>
      <c r="K136" s="279"/>
      <c r="L136" s="280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</row>
    <row r="137" spans="1:30" s="202" customFormat="1" ht="18" customHeight="1">
      <c r="A137" s="194" t="s">
        <v>213</v>
      </c>
      <c r="B137" s="195"/>
      <c r="C137" s="196"/>
      <c r="D137" s="197" t="s">
        <v>55</v>
      </c>
      <c r="E137" s="308">
        <f>G137</f>
        <v>69336.53</v>
      </c>
      <c r="F137" s="309"/>
      <c r="G137" s="309">
        <f>G138+G139</f>
        <v>69336.53</v>
      </c>
      <c r="H137" s="198"/>
      <c r="I137" s="199"/>
      <c r="J137" s="200"/>
      <c r="K137" s="200"/>
      <c r="L137" s="20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</row>
    <row r="138" spans="1:30" s="281" customFormat="1" ht="18" customHeight="1">
      <c r="A138" s="203"/>
      <c r="B138" s="282" t="s">
        <v>304</v>
      </c>
      <c r="C138" s="283"/>
      <c r="D138" s="276" t="s">
        <v>45</v>
      </c>
      <c r="E138" s="308">
        <f>G138</f>
        <v>57389.13</v>
      </c>
      <c r="F138" s="309"/>
      <c r="G138" s="309">
        <v>57389.13</v>
      </c>
      <c r="H138" s="277"/>
      <c r="I138" s="278"/>
      <c r="J138" s="279"/>
      <c r="K138" s="279"/>
      <c r="L138" s="280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</row>
    <row r="139" spans="1:30" s="202" customFormat="1" ht="18" customHeight="1">
      <c r="A139" s="204"/>
      <c r="B139" s="205" t="s">
        <v>79</v>
      </c>
      <c r="C139" s="206"/>
      <c r="D139" s="185" t="s">
        <v>56</v>
      </c>
      <c r="E139" s="308">
        <f>G139</f>
        <v>11947.4</v>
      </c>
      <c r="F139" s="309"/>
      <c r="G139" s="309">
        <v>11947.4</v>
      </c>
      <c r="H139" s="198"/>
      <c r="I139" s="199"/>
      <c r="J139" s="200"/>
      <c r="K139" s="200"/>
      <c r="L139" s="20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</row>
    <row r="140" spans="1:30" s="281" customFormat="1" ht="31.5" customHeight="1">
      <c r="A140" s="362" t="s">
        <v>46</v>
      </c>
      <c r="B140" s="363"/>
      <c r="C140" s="364"/>
      <c r="D140" s="207">
        <v>59.07</v>
      </c>
      <c r="E140" s="308"/>
      <c r="F140" s="311"/>
      <c r="G140" s="311"/>
      <c r="H140" s="284"/>
      <c r="I140" s="285"/>
      <c r="J140" s="279"/>
      <c r="K140" s="279"/>
      <c r="L140" s="280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</row>
    <row r="141" spans="1:30" s="281" customFormat="1" ht="18" customHeight="1">
      <c r="A141" s="208" t="s">
        <v>47</v>
      </c>
      <c r="B141" s="286"/>
      <c r="C141" s="209"/>
      <c r="D141" s="210">
        <v>60.07</v>
      </c>
      <c r="E141" s="308"/>
      <c r="F141" s="309"/>
      <c r="G141" s="309"/>
      <c r="H141" s="277"/>
      <c r="I141" s="278"/>
      <c r="J141" s="279"/>
      <c r="K141" s="279"/>
      <c r="L141" s="280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</row>
    <row r="142" spans="1:30" s="281" customFormat="1" ht="18" customHeight="1">
      <c r="A142" s="287" t="s">
        <v>10</v>
      </c>
      <c r="B142" s="288"/>
      <c r="C142" s="289"/>
      <c r="D142" s="276"/>
      <c r="E142" s="308"/>
      <c r="F142" s="309"/>
      <c r="G142" s="309"/>
      <c r="H142" s="277"/>
      <c r="I142" s="278"/>
      <c r="J142" s="279"/>
      <c r="K142" s="279"/>
      <c r="L142" s="280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</row>
    <row r="143" spans="1:30" s="281" customFormat="1" ht="18" customHeight="1">
      <c r="A143" s="273"/>
      <c r="B143" s="274" t="s">
        <v>80</v>
      </c>
      <c r="C143" s="283"/>
      <c r="D143" s="276" t="s">
        <v>143</v>
      </c>
      <c r="E143" s="308"/>
      <c r="F143" s="309"/>
      <c r="G143" s="309"/>
      <c r="H143" s="277"/>
      <c r="I143" s="278"/>
      <c r="J143" s="279"/>
      <c r="K143" s="279"/>
      <c r="L143" s="280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</row>
    <row r="144" spans="1:30" s="281" customFormat="1" ht="32.25" customHeight="1">
      <c r="A144" s="365" t="s">
        <v>144</v>
      </c>
      <c r="B144" s="366"/>
      <c r="C144" s="367"/>
      <c r="D144" s="210">
        <v>61.07</v>
      </c>
      <c r="E144" s="308">
        <f>G144</f>
        <v>72678.34999999999</v>
      </c>
      <c r="F144" s="309"/>
      <c r="G144" s="309">
        <f>G146+G148</f>
        <v>72678.34999999999</v>
      </c>
      <c r="H144" s="277"/>
      <c r="I144" s="278"/>
      <c r="J144" s="279"/>
      <c r="K144" s="279"/>
      <c r="L144" s="280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</row>
    <row r="145" spans="1:30" s="281" customFormat="1" ht="18" customHeight="1">
      <c r="A145" s="287" t="s">
        <v>10</v>
      </c>
      <c r="B145" s="288"/>
      <c r="C145" s="289"/>
      <c r="D145" s="276"/>
      <c r="E145" s="308"/>
      <c r="F145" s="309"/>
      <c r="G145" s="309"/>
      <c r="H145" s="277"/>
      <c r="I145" s="278"/>
      <c r="J145" s="279"/>
      <c r="K145" s="279"/>
      <c r="L145" s="280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</row>
    <row r="146" spans="1:30" s="281" customFormat="1" ht="18" customHeight="1">
      <c r="A146" s="290"/>
      <c r="B146" s="291" t="s">
        <v>145</v>
      </c>
      <c r="C146" s="283"/>
      <c r="D146" s="276" t="s">
        <v>146</v>
      </c>
      <c r="E146" s="308">
        <f>G146</f>
        <v>72115.51</v>
      </c>
      <c r="F146" s="309"/>
      <c r="G146" s="309">
        <f>G147</f>
        <v>72115.51</v>
      </c>
      <c r="H146" s="277"/>
      <c r="I146" s="278"/>
      <c r="J146" s="279"/>
      <c r="K146" s="279"/>
      <c r="L146" s="280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</row>
    <row r="147" spans="1:30" s="281" customFormat="1" ht="18" customHeight="1">
      <c r="A147" s="290"/>
      <c r="B147" s="291"/>
      <c r="C147" s="275" t="s">
        <v>199</v>
      </c>
      <c r="D147" s="276" t="s">
        <v>147</v>
      </c>
      <c r="E147" s="308">
        <f>G147</f>
        <v>72115.51</v>
      </c>
      <c r="F147" s="309"/>
      <c r="G147" s="309">
        <v>72115.51</v>
      </c>
      <c r="H147" s="277"/>
      <c r="I147" s="278"/>
      <c r="J147" s="279"/>
      <c r="K147" s="279"/>
      <c r="L147" s="280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</row>
    <row r="148" spans="1:30" s="281" customFormat="1" ht="18" customHeight="1">
      <c r="A148" s="290"/>
      <c r="B148" s="291" t="s">
        <v>309</v>
      </c>
      <c r="C148" s="283"/>
      <c r="D148" s="276" t="s">
        <v>148</v>
      </c>
      <c r="E148" s="308">
        <f>G148</f>
        <v>562.84</v>
      </c>
      <c r="F148" s="309"/>
      <c r="G148" s="309">
        <v>562.84</v>
      </c>
      <c r="H148" s="277"/>
      <c r="I148" s="278"/>
      <c r="J148" s="279"/>
      <c r="K148" s="279"/>
      <c r="L148" s="280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</row>
    <row r="149" spans="1:30" s="281" customFormat="1" ht="18" customHeight="1">
      <c r="A149" s="290"/>
      <c r="B149" s="291" t="s">
        <v>69</v>
      </c>
      <c r="C149" s="283"/>
      <c r="D149" s="276" t="s">
        <v>149</v>
      </c>
      <c r="E149" s="308"/>
      <c r="F149" s="309"/>
      <c r="G149" s="309"/>
      <c r="H149" s="277"/>
      <c r="I149" s="278"/>
      <c r="J149" s="279"/>
      <c r="K149" s="279"/>
      <c r="L149" s="280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</row>
    <row r="150" spans="1:30" s="215" customFormat="1" ht="27.75" customHeight="1">
      <c r="A150" s="355" t="s">
        <v>231</v>
      </c>
      <c r="B150" s="356"/>
      <c r="C150" s="357"/>
      <c r="D150" s="211" t="s">
        <v>342</v>
      </c>
      <c r="E150" s="308"/>
      <c r="F150" s="310"/>
      <c r="G150" s="310"/>
      <c r="H150" s="212"/>
      <c r="I150" s="213"/>
      <c r="J150" s="212"/>
      <c r="K150" s="212"/>
      <c r="L150" s="21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AD150" s="334"/>
    </row>
    <row r="151" spans="1:30" s="180" customFormat="1" ht="34.5" customHeight="1">
      <c r="A151" s="349" t="s">
        <v>212</v>
      </c>
      <c r="B151" s="350"/>
      <c r="C151" s="351"/>
      <c r="D151" s="185" t="s">
        <v>110</v>
      </c>
      <c r="E151" s="308">
        <f>G151</f>
        <v>2692253.36</v>
      </c>
      <c r="F151" s="308"/>
      <c r="G151" s="308">
        <f>G156</f>
        <v>2692253.36</v>
      </c>
      <c r="H151" s="177"/>
      <c r="I151" s="178"/>
      <c r="J151" s="177"/>
      <c r="K151" s="177"/>
      <c r="L151" s="17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</row>
    <row r="152" spans="1:30" s="180" customFormat="1" ht="12.75">
      <c r="A152" s="186" t="s">
        <v>10</v>
      </c>
      <c r="B152" s="183"/>
      <c r="C152" s="187"/>
      <c r="D152" s="185"/>
      <c r="E152" s="308"/>
      <c r="F152" s="308"/>
      <c r="G152" s="308"/>
      <c r="H152" s="177"/>
      <c r="I152" s="178"/>
      <c r="J152" s="177"/>
      <c r="K152" s="177"/>
      <c r="L152" s="17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</row>
    <row r="153" spans="1:30" s="180" customFormat="1" ht="14.25">
      <c r="A153" s="186"/>
      <c r="B153" s="216" t="s">
        <v>103</v>
      </c>
      <c r="C153" s="217"/>
      <c r="D153" s="218" t="s">
        <v>104</v>
      </c>
      <c r="E153" s="308"/>
      <c r="F153" s="308"/>
      <c r="G153" s="308"/>
      <c r="H153" s="177"/>
      <c r="I153" s="178"/>
      <c r="J153" s="177"/>
      <c r="K153" s="177"/>
      <c r="L153" s="17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</row>
    <row r="154" spans="1:30" s="180" customFormat="1" ht="14.25">
      <c r="A154" s="186"/>
      <c r="B154" s="216"/>
      <c r="C154" s="219" t="s">
        <v>202</v>
      </c>
      <c r="D154" s="218" t="s">
        <v>105</v>
      </c>
      <c r="E154" s="308"/>
      <c r="F154" s="308"/>
      <c r="G154" s="308"/>
      <c r="H154" s="177"/>
      <c r="I154" s="178"/>
      <c r="J154" s="177"/>
      <c r="K154" s="177"/>
      <c r="L154" s="17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</row>
    <row r="155" spans="1:30" s="180" customFormat="1" ht="14.25">
      <c r="A155" s="186"/>
      <c r="B155" s="216"/>
      <c r="C155" s="219" t="s">
        <v>203</v>
      </c>
      <c r="D155" s="218" t="s">
        <v>86</v>
      </c>
      <c r="E155" s="308"/>
      <c r="F155" s="308"/>
      <c r="G155" s="308"/>
      <c r="H155" s="177"/>
      <c r="I155" s="178"/>
      <c r="J155" s="177"/>
      <c r="K155" s="177"/>
      <c r="L155" s="17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</row>
    <row r="156" spans="1:30" s="180" customFormat="1" ht="30" customHeight="1">
      <c r="A156" s="186"/>
      <c r="B156" s="358" t="s">
        <v>87</v>
      </c>
      <c r="C156" s="339"/>
      <c r="D156" s="218" t="s">
        <v>88</v>
      </c>
      <c r="E156" s="308">
        <f>G156</f>
        <v>2692253.36</v>
      </c>
      <c r="F156" s="308"/>
      <c r="G156" s="308">
        <f>G158</f>
        <v>2692253.36</v>
      </c>
      <c r="H156" s="177"/>
      <c r="I156" s="178"/>
      <c r="J156" s="177"/>
      <c r="K156" s="177"/>
      <c r="L156" s="17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</row>
    <row r="157" spans="1:30" s="180" customFormat="1" ht="14.25">
      <c r="A157" s="186"/>
      <c r="B157" s="216"/>
      <c r="C157" s="220" t="s">
        <v>113</v>
      </c>
      <c r="D157" s="218" t="s">
        <v>89</v>
      </c>
      <c r="E157" s="308"/>
      <c r="F157" s="308"/>
      <c r="G157" s="308"/>
      <c r="H157" s="177"/>
      <c r="I157" s="178"/>
      <c r="J157" s="177"/>
      <c r="K157" s="177"/>
      <c r="L157" s="17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  <c r="W157" s="329"/>
      <c r="X157" s="329"/>
      <c r="Y157" s="329"/>
      <c r="Z157" s="329"/>
      <c r="AA157" s="329"/>
      <c r="AB157" s="329"/>
      <c r="AC157" s="329"/>
      <c r="AD157" s="329"/>
    </row>
    <row r="158" spans="1:30" s="180" customFormat="1" ht="14.25">
      <c r="A158" s="186"/>
      <c r="B158" s="216"/>
      <c r="C158" s="220" t="s">
        <v>114</v>
      </c>
      <c r="D158" s="218" t="s">
        <v>90</v>
      </c>
      <c r="E158" s="308">
        <f>G158</f>
        <v>2692253.36</v>
      </c>
      <c r="F158" s="308"/>
      <c r="G158" s="308">
        <v>2692253.36</v>
      </c>
      <c r="H158" s="177"/>
      <c r="I158" s="178"/>
      <c r="J158" s="177"/>
      <c r="K158" s="177"/>
      <c r="L158" s="17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329"/>
      <c r="Y158" s="329"/>
      <c r="Z158" s="329"/>
      <c r="AA158" s="329"/>
      <c r="AB158" s="329"/>
      <c r="AC158" s="329"/>
      <c r="AD158" s="329"/>
    </row>
    <row r="159" spans="1:30" s="180" customFormat="1" ht="14.25">
      <c r="A159" s="186"/>
      <c r="B159" s="216"/>
      <c r="C159" s="221" t="s">
        <v>255</v>
      </c>
      <c r="D159" s="218" t="s">
        <v>91</v>
      </c>
      <c r="E159" s="308"/>
      <c r="F159" s="308"/>
      <c r="G159" s="308"/>
      <c r="H159" s="177"/>
      <c r="I159" s="178"/>
      <c r="J159" s="177"/>
      <c r="K159" s="177"/>
      <c r="L159" s="17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  <c r="W159" s="329"/>
      <c r="X159" s="329"/>
      <c r="Y159" s="329"/>
      <c r="Z159" s="329"/>
      <c r="AA159" s="329"/>
      <c r="AB159" s="329"/>
      <c r="AC159" s="329"/>
      <c r="AD159" s="329"/>
    </row>
    <row r="160" spans="1:30" s="180" customFormat="1" ht="14.25">
      <c r="A160" s="186"/>
      <c r="B160" s="222" t="s">
        <v>292</v>
      </c>
      <c r="C160" s="221"/>
      <c r="D160" s="218" t="s">
        <v>293</v>
      </c>
      <c r="E160" s="308"/>
      <c r="F160" s="308"/>
      <c r="G160" s="308"/>
      <c r="H160" s="177"/>
      <c r="I160" s="178"/>
      <c r="J160" s="177"/>
      <c r="K160" s="177"/>
      <c r="L160" s="179"/>
      <c r="M160" s="329"/>
      <c r="N160" s="329"/>
      <c r="O160" s="329"/>
      <c r="P160" s="329"/>
      <c r="Q160" s="329"/>
      <c r="R160" s="329"/>
      <c r="S160" s="329"/>
      <c r="T160" s="329"/>
      <c r="U160" s="329"/>
      <c r="V160" s="329"/>
      <c r="W160" s="329"/>
      <c r="X160" s="329"/>
      <c r="Y160" s="329"/>
      <c r="Z160" s="329"/>
      <c r="AA160" s="329"/>
      <c r="AB160" s="329"/>
      <c r="AC160" s="329"/>
      <c r="AD160" s="329"/>
    </row>
    <row r="161" spans="1:30" s="180" customFormat="1" ht="14.25">
      <c r="A161" s="186"/>
      <c r="B161" s="222" t="s">
        <v>184</v>
      </c>
      <c r="C161" s="223"/>
      <c r="D161" s="218" t="s">
        <v>185</v>
      </c>
      <c r="E161" s="308"/>
      <c r="F161" s="308"/>
      <c r="G161" s="308"/>
      <c r="H161" s="177"/>
      <c r="I161" s="178"/>
      <c r="J161" s="177"/>
      <c r="K161" s="177"/>
      <c r="L161" s="17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329"/>
      <c r="Y161" s="329"/>
      <c r="Z161" s="329"/>
      <c r="AA161" s="329"/>
      <c r="AB161" s="329"/>
      <c r="AC161" s="329"/>
      <c r="AD161" s="329"/>
    </row>
    <row r="162" spans="1:30" s="180" customFormat="1" ht="14.25">
      <c r="A162" s="186"/>
      <c r="B162" s="222"/>
      <c r="C162" s="220" t="s">
        <v>101</v>
      </c>
      <c r="D162" s="218" t="s">
        <v>186</v>
      </c>
      <c r="E162" s="308"/>
      <c r="F162" s="308"/>
      <c r="G162" s="308"/>
      <c r="H162" s="177"/>
      <c r="I162" s="178"/>
      <c r="J162" s="177"/>
      <c r="K162" s="177"/>
      <c r="L162" s="179"/>
      <c r="M162" s="329"/>
      <c r="N162" s="329"/>
      <c r="O162" s="329"/>
      <c r="P162" s="329"/>
      <c r="Q162" s="329"/>
      <c r="R162" s="329"/>
      <c r="S162" s="329"/>
      <c r="T162" s="329"/>
      <c r="U162" s="329"/>
      <c r="V162" s="329"/>
      <c r="W162" s="329"/>
      <c r="X162" s="329"/>
      <c r="Y162" s="329"/>
      <c r="Z162" s="329"/>
      <c r="AA162" s="329"/>
      <c r="AB162" s="329"/>
      <c r="AC162" s="329"/>
      <c r="AD162" s="329"/>
    </row>
    <row r="163" spans="1:30" s="281" customFormat="1" ht="18" customHeight="1">
      <c r="A163" s="290"/>
      <c r="B163" s="274" t="s">
        <v>151</v>
      </c>
      <c r="C163" s="275"/>
      <c r="D163" s="276" t="s">
        <v>150</v>
      </c>
      <c r="E163" s="308"/>
      <c r="F163" s="309"/>
      <c r="G163" s="309"/>
      <c r="H163" s="277"/>
      <c r="I163" s="278"/>
      <c r="J163" s="279"/>
      <c r="K163" s="279"/>
      <c r="L163" s="280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</row>
    <row r="164" spans="1:30" s="281" customFormat="1" ht="18" customHeight="1">
      <c r="A164" s="290"/>
      <c r="B164" s="274"/>
      <c r="C164" s="292" t="s">
        <v>102</v>
      </c>
      <c r="D164" s="276" t="s">
        <v>152</v>
      </c>
      <c r="E164" s="308"/>
      <c r="F164" s="309"/>
      <c r="G164" s="309"/>
      <c r="H164" s="277"/>
      <c r="I164" s="278"/>
      <c r="J164" s="279"/>
      <c r="K164" s="279"/>
      <c r="L164" s="280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332"/>
      <c r="AC164" s="332"/>
      <c r="AD164" s="332"/>
    </row>
    <row r="165" spans="1:30" s="281" customFormat="1" ht="18" customHeight="1">
      <c r="A165" s="290"/>
      <c r="B165" s="274"/>
      <c r="C165" s="275" t="s">
        <v>125</v>
      </c>
      <c r="D165" s="276" t="s">
        <v>153</v>
      </c>
      <c r="E165" s="308"/>
      <c r="F165" s="309"/>
      <c r="G165" s="309"/>
      <c r="H165" s="277"/>
      <c r="I165" s="278"/>
      <c r="J165" s="279"/>
      <c r="K165" s="279"/>
      <c r="L165" s="280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2"/>
      <c r="AC165" s="332"/>
      <c r="AD165" s="332"/>
    </row>
    <row r="166" spans="1:30" s="180" customFormat="1" ht="14.25">
      <c r="A166" s="186"/>
      <c r="B166" s="224" t="s">
        <v>311</v>
      </c>
      <c r="C166" s="225"/>
      <c r="D166" s="218" t="s">
        <v>187</v>
      </c>
      <c r="E166" s="308"/>
      <c r="F166" s="308"/>
      <c r="G166" s="308"/>
      <c r="H166" s="177"/>
      <c r="I166" s="178"/>
      <c r="J166" s="177"/>
      <c r="K166" s="177"/>
      <c r="L166" s="179"/>
      <c r="M166" s="329"/>
      <c r="N166" s="329"/>
      <c r="O166" s="329"/>
      <c r="P166" s="329"/>
      <c r="Q166" s="329"/>
      <c r="R166" s="329"/>
      <c r="S166" s="329"/>
      <c r="T166" s="329"/>
      <c r="U166" s="329"/>
      <c r="V166" s="329"/>
      <c r="W166" s="329"/>
      <c r="X166" s="329"/>
      <c r="Y166" s="329"/>
      <c r="Z166" s="329"/>
      <c r="AA166" s="329"/>
      <c r="AB166" s="329"/>
      <c r="AC166" s="329"/>
      <c r="AD166" s="329"/>
    </row>
    <row r="167" spans="1:30" s="180" customFormat="1" ht="15.75">
      <c r="A167" s="226" t="s">
        <v>211</v>
      </c>
      <c r="B167" s="224"/>
      <c r="C167" s="225"/>
      <c r="D167" s="218" t="s">
        <v>188</v>
      </c>
      <c r="E167" s="308">
        <f>G167</f>
        <v>2438.19</v>
      </c>
      <c r="F167" s="308"/>
      <c r="G167" s="308">
        <f>G172</f>
        <v>2438.19</v>
      </c>
      <c r="H167" s="177"/>
      <c r="I167" s="178"/>
      <c r="J167" s="177"/>
      <c r="K167" s="177"/>
      <c r="L167" s="179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29"/>
      <c r="AC167" s="329"/>
      <c r="AD167" s="329"/>
    </row>
    <row r="168" spans="1:30" s="180" customFormat="1" ht="14.25">
      <c r="A168" s="186" t="s">
        <v>10</v>
      </c>
      <c r="B168" s="224"/>
      <c r="C168" s="225"/>
      <c r="D168" s="218"/>
      <c r="E168" s="308"/>
      <c r="F168" s="308"/>
      <c r="G168" s="308"/>
      <c r="H168" s="177"/>
      <c r="I168" s="178"/>
      <c r="J168" s="177"/>
      <c r="K168" s="177"/>
      <c r="L168" s="179"/>
      <c r="M168" s="329"/>
      <c r="N168" s="329"/>
      <c r="O168" s="329"/>
      <c r="P168" s="329"/>
      <c r="Q168" s="329"/>
      <c r="R168" s="329"/>
      <c r="S168" s="329"/>
      <c r="T168" s="329"/>
      <c r="U168" s="329"/>
      <c r="V168" s="329"/>
      <c r="W168" s="329"/>
      <c r="X168" s="329"/>
      <c r="Y168" s="329"/>
      <c r="Z168" s="329"/>
      <c r="AA168" s="329"/>
      <c r="AB168" s="329"/>
      <c r="AC168" s="329"/>
      <c r="AD168" s="329"/>
    </row>
    <row r="169" spans="1:30" s="180" customFormat="1" ht="27.75" customHeight="1">
      <c r="A169" s="186"/>
      <c r="B169" s="338" t="s">
        <v>210</v>
      </c>
      <c r="C169" s="351"/>
      <c r="D169" s="218" t="s">
        <v>347</v>
      </c>
      <c r="E169" s="308"/>
      <c r="F169" s="308"/>
      <c r="G169" s="308"/>
      <c r="H169" s="177"/>
      <c r="I169" s="178"/>
      <c r="J169" s="177"/>
      <c r="K169" s="177"/>
      <c r="L169" s="17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</row>
    <row r="170" spans="1:30" s="180" customFormat="1" ht="14.25">
      <c r="A170" s="186"/>
      <c r="B170" s="224"/>
      <c r="C170" s="225" t="s">
        <v>106</v>
      </c>
      <c r="D170" s="218" t="s">
        <v>310</v>
      </c>
      <c r="E170" s="308"/>
      <c r="F170" s="308"/>
      <c r="G170" s="308"/>
      <c r="H170" s="177"/>
      <c r="I170" s="178"/>
      <c r="J170" s="177"/>
      <c r="K170" s="177"/>
      <c r="L170" s="17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</row>
    <row r="171" spans="1:30" s="281" customFormat="1" ht="18" customHeight="1">
      <c r="A171" s="293"/>
      <c r="B171" s="282"/>
      <c r="C171" s="294" t="s">
        <v>307</v>
      </c>
      <c r="D171" s="276" t="s">
        <v>238</v>
      </c>
      <c r="E171" s="308"/>
      <c r="F171" s="309"/>
      <c r="G171" s="309"/>
      <c r="H171" s="277"/>
      <c r="I171" s="278"/>
      <c r="J171" s="279"/>
      <c r="K171" s="279"/>
      <c r="L171" s="280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</row>
    <row r="172" spans="1:30" s="281" customFormat="1" ht="18" customHeight="1">
      <c r="A172" s="293"/>
      <c r="B172" s="282" t="s">
        <v>64</v>
      </c>
      <c r="C172" s="294"/>
      <c r="D172" s="276" t="s">
        <v>237</v>
      </c>
      <c r="E172" s="308">
        <f>G172</f>
        <v>2438.19</v>
      </c>
      <c r="F172" s="309"/>
      <c r="G172" s="309">
        <v>2438.19</v>
      </c>
      <c r="H172" s="277"/>
      <c r="I172" s="278"/>
      <c r="J172" s="279"/>
      <c r="K172" s="279"/>
      <c r="L172" s="280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</row>
    <row r="173" spans="1:30" s="180" customFormat="1" ht="14.25">
      <c r="A173" s="186"/>
      <c r="B173" s="224" t="s">
        <v>65</v>
      </c>
      <c r="C173" s="225"/>
      <c r="D173" s="218" t="s">
        <v>66</v>
      </c>
      <c r="E173" s="308"/>
      <c r="F173" s="308"/>
      <c r="G173" s="308"/>
      <c r="H173" s="177"/>
      <c r="I173" s="178"/>
      <c r="J173" s="177"/>
      <c r="K173" s="177"/>
      <c r="L173" s="17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</row>
    <row r="174" spans="1:30" s="180" customFormat="1" ht="14.25">
      <c r="A174" s="186"/>
      <c r="B174" s="224"/>
      <c r="C174" s="225" t="s">
        <v>70</v>
      </c>
      <c r="D174" s="218" t="s">
        <v>67</v>
      </c>
      <c r="E174" s="308"/>
      <c r="F174" s="308"/>
      <c r="G174" s="308"/>
      <c r="H174" s="177"/>
      <c r="I174" s="178"/>
      <c r="J174" s="177"/>
      <c r="K174" s="177"/>
      <c r="L174" s="179"/>
      <c r="M174" s="329"/>
      <c r="N174" s="329"/>
      <c r="O174" s="329"/>
      <c r="P174" s="329"/>
      <c r="Q174" s="329"/>
      <c r="R174" s="329"/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</row>
    <row r="175" spans="1:30" s="180" customFormat="1" ht="35.25" customHeight="1">
      <c r="A175" s="349" t="s">
        <v>156</v>
      </c>
      <c r="B175" s="341"/>
      <c r="C175" s="339"/>
      <c r="D175" s="218" t="s">
        <v>68</v>
      </c>
      <c r="E175" s="308">
        <f>G175</f>
        <v>1311973.96</v>
      </c>
      <c r="F175" s="308"/>
      <c r="G175" s="308">
        <f>G177+G187+G191</f>
        <v>1311973.96</v>
      </c>
      <c r="H175" s="177"/>
      <c r="I175" s="178"/>
      <c r="J175" s="177"/>
      <c r="K175" s="177"/>
      <c r="L175" s="179"/>
      <c r="M175" s="329"/>
      <c r="N175" s="329"/>
      <c r="O175" s="329"/>
      <c r="P175" s="329"/>
      <c r="Q175" s="329"/>
      <c r="R175" s="329"/>
      <c r="S175" s="329"/>
      <c r="T175" s="329"/>
      <c r="U175" s="329"/>
      <c r="V175" s="329"/>
      <c r="W175" s="329"/>
      <c r="X175" s="329"/>
      <c r="Y175" s="329"/>
      <c r="Z175" s="329"/>
      <c r="AA175" s="329"/>
      <c r="AB175" s="329"/>
      <c r="AC175" s="329"/>
      <c r="AD175" s="329"/>
    </row>
    <row r="176" spans="1:30" s="180" customFormat="1" ht="12.75">
      <c r="A176" s="186" t="s">
        <v>10</v>
      </c>
      <c r="B176" s="183"/>
      <c r="C176" s="187"/>
      <c r="D176" s="185"/>
      <c r="E176" s="308"/>
      <c r="F176" s="308"/>
      <c r="G176" s="308"/>
      <c r="H176" s="177"/>
      <c r="I176" s="178"/>
      <c r="J176" s="177"/>
      <c r="K176" s="177"/>
      <c r="L176" s="179"/>
      <c r="M176" s="329"/>
      <c r="N176" s="329"/>
      <c r="O176" s="329"/>
      <c r="P176" s="329"/>
      <c r="Q176" s="329"/>
      <c r="R176" s="329"/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</row>
    <row r="177" spans="1:30" s="180" customFormat="1" ht="30" customHeight="1">
      <c r="A177" s="186"/>
      <c r="B177" s="375" t="s">
        <v>63</v>
      </c>
      <c r="C177" s="376"/>
      <c r="D177" s="185" t="s">
        <v>191</v>
      </c>
      <c r="E177" s="308">
        <f>G177</f>
        <v>36531</v>
      </c>
      <c r="F177" s="308"/>
      <c r="G177" s="308">
        <f>G186</f>
        <v>36531</v>
      </c>
      <c r="H177" s="177"/>
      <c r="I177" s="178"/>
      <c r="J177" s="177"/>
      <c r="K177" s="177"/>
      <c r="L177" s="179"/>
      <c r="M177" s="329"/>
      <c r="N177" s="329"/>
      <c r="O177" s="329"/>
      <c r="P177" s="329"/>
      <c r="Q177" s="329"/>
      <c r="R177" s="329"/>
      <c r="S177" s="329"/>
      <c r="T177" s="329"/>
      <c r="U177" s="329"/>
      <c r="V177" s="329"/>
      <c r="W177" s="329"/>
      <c r="X177" s="329"/>
      <c r="Y177" s="329"/>
      <c r="Z177" s="329"/>
      <c r="AA177" s="329"/>
      <c r="AB177" s="329"/>
      <c r="AC177" s="329"/>
      <c r="AD177" s="329"/>
    </row>
    <row r="178" spans="1:30" s="180" customFormat="1" ht="12.75">
      <c r="A178" s="186"/>
      <c r="B178" s="183"/>
      <c r="C178" s="187" t="s">
        <v>71</v>
      </c>
      <c r="D178" s="185" t="s">
        <v>192</v>
      </c>
      <c r="E178" s="308"/>
      <c r="F178" s="308"/>
      <c r="G178" s="308"/>
      <c r="H178" s="177"/>
      <c r="I178" s="178"/>
      <c r="J178" s="177"/>
      <c r="K178" s="177"/>
      <c r="L178" s="179"/>
      <c r="M178" s="329"/>
      <c r="N178" s="329"/>
      <c r="O178" s="329"/>
      <c r="P178" s="329"/>
      <c r="Q178" s="329"/>
      <c r="R178" s="329"/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29"/>
    </row>
    <row r="179" spans="1:30" s="180" customFormat="1" ht="12.75">
      <c r="A179" s="186"/>
      <c r="B179" s="183"/>
      <c r="C179" s="187" t="s">
        <v>72</v>
      </c>
      <c r="D179" s="185" t="s">
        <v>193</v>
      </c>
      <c r="E179" s="308"/>
      <c r="F179" s="308"/>
      <c r="G179" s="308"/>
      <c r="H179" s="177"/>
      <c r="I179" s="178"/>
      <c r="J179" s="177"/>
      <c r="K179" s="177"/>
      <c r="L179" s="17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29"/>
      <c r="Z179" s="329"/>
      <c r="AA179" s="329"/>
      <c r="AB179" s="329"/>
      <c r="AC179" s="329"/>
      <c r="AD179" s="329"/>
    </row>
    <row r="180" spans="1:30" s="180" customFormat="1" ht="12.75">
      <c r="A180" s="186"/>
      <c r="B180" s="183"/>
      <c r="C180" s="187" t="s">
        <v>74</v>
      </c>
      <c r="D180" s="185" t="s">
        <v>264</v>
      </c>
      <c r="E180" s="308"/>
      <c r="F180" s="308"/>
      <c r="G180" s="308"/>
      <c r="H180" s="177"/>
      <c r="I180" s="178"/>
      <c r="J180" s="177"/>
      <c r="K180" s="177"/>
      <c r="L180" s="17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</row>
    <row r="181" spans="1:30" s="180" customFormat="1" ht="12.75">
      <c r="A181" s="186"/>
      <c r="B181" s="183"/>
      <c r="C181" s="187" t="s">
        <v>75</v>
      </c>
      <c r="D181" s="185" t="s">
        <v>265</v>
      </c>
      <c r="E181" s="308"/>
      <c r="F181" s="308"/>
      <c r="G181" s="308"/>
      <c r="H181" s="177"/>
      <c r="I181" s="178"/>
      <c r="J181" s="177"/>
      <c r="K181" s="177"/>
      <c r="L181" s="179"/>
      <c r="M181" s="329"/>
      <c r="N181" s="329"/>
      <c r="O181" s="329"/>
      <c r="P181" s="329"/>
      <c r="Q181" s="329"/>
      <c r="R181" s="329"/>
      <c r="S181" s="329"/>
      <c r="T181" s="329"/>
      <c r="U181" s="329"/>
      <c r="V181" s="329"/>
      <c r="W181" s="329"/>
      <c r="X181" s="329"/>
      <c r="Y181" s="329"/>
      <c r="Z181" s="329"/>
      <c r="AA181" s="329"/>
      <c r="AB181" s="329"/>
      <c r="AC181" s="329"/>
      <c r="AD181" s="329"/>
    </row>
    <row r="182" spans="1:30" s="180" customFormat="1" ht="12.75">
      <c r="A182" s="227"/>
      <c r="B182" s="228"/>
      <c r="C182" s="229" t="s">
        <v>76</v>
      </c>
      <c r="D182" s="185" t="s">
        <v>266</v>
      </c>
      <c r="E182" s="308"/>
      <c r="F182" s="308"/>
      <c r="G182" s="308"/>
      <c r="H182" s="177"/>
      <c r="I182" s="178"/>
      <c r="J182" s="177"/>
      <c r="K182" s="177"/>
      <c r="L182" s="17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329"/>
    </row>
    <row r="183" spans="1:30" s="180" customFormat="1" ht="12.75">
      <c r="A183" s="186"/>
      <c r="B183" s="183"/>
      <c r="C183" s="187" t="s">
        <v>77</v>
      </c>
      <c r="D183" s="185" t="s">
        <v>267</v>
      </c>
      <c r="E183" s="308"/>
      <c r="F183" s="308"/>
      <c r="G183" s="308"/>
      <c r="H183" s="177"/>
      <c r="I183" s="178"/>
      <c r="J183" s="177"/>
      <c r="K183" s="177"/>
      <c r="L183" s="17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29"/>
    </row>
    <row r="184" spans="1:30" s="180" customFormat="1" ht="27.75" customHeight="1">
      <c r="A184" s="186"/>
      <c r="B184" s="183"/>
      <c r="C184" s="230" t="s">
        <v>327</v>
      </c>
      <c r="D184" s="185" t="s">
        <v>268</v>
      </c>
      <c r="E184" s="308"/>
      <c r="F184" s="308"/>
      <c r="G184" s="308"/>
      <c r="H184" s="177"/>
      <c r="I184" s="178"/>
      <c r="J184" s="177"/>
      <c r="K184" s="177"/>
      <c r="L184" s="179"/>
      <c r="M184" s="329"/>
      <c r="N184" s="329"/>
      <c r="O184" s="329"/>
      <c r="P184" s="329"/>
      <c r="Q184" s="329"/>
      <c r="R184" s="329"/>
      <c r="S184" s="329"/>
      <c r="T184" s="329"/>
      <c r="U184" s="329"/>
      <c r="V184" s="329"/>
      <c r="W184" s="329"/>
      <c r="X184" s="329"/>
      <c r="Y184" s="329"/>
      <c r="Z184" s="329"/>
      <c r="AA184" s="329"/>
      <c r="AB184" s="329"/>
      <c r="AC184" s="329"/>
      <c r="AD184" s="329"/>
    </row>
    <row r="185" spans="1:30" s="180" customFormat="1" ht="12.75">
      <c r="A185" s="186"/>
      <c r="B185" s="183"/>
      <c r="C185" s="187" t="s">
        <v>294</v>
      </c>
      <c r="D185" s="185" t="s">
        <v>269</v>
      </c>
      <c r="E185" s="308"/>
      <c r="F185" s="308"/>
      <c r="G185" s="308"/>
      <c r="H185" s="177"/>
      <c r="I185" s="178"/>
      <c r="J185" s="177"/>
      <c r="K185" s="177"/>
      <c r="L185" s="17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</row>
    <row r="186" spans="1:30" s="180" customFormat="1" ht="12.75">
      <c r="A186" s="186"/>
      <c r="B186" s="183"/>
      <c r="C186" s="187" t="s">
        <v>295</v>
      </c>
      <c r="D186" s="185" t="s">
        <v>270</v>
      </c>
      <c r="E186" s="308">
        <f>G186</f>
        <v>36531</v>
      </c>
      <c r="F186" s="308"/>
      <c r="G186" s="308">
        <v>36531</v>
      </c>
      <c r="H186" s="177"/>
      <c r="I186" s="178"/>
      <c r="J186" s="177"/>
      <c r="K186" s="177"/>
      <c r="L186" s="17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</row>
    <row r="187" spans="1:30" s="202" customFormat="1" ht="30" customHeight="1">
      <c r="A187" s="231"/>
      <c r="B187" s="350" t="s">
        <v>209</v>
      </c>
      <c r="C187" s="351"/>
      <c r="D187" s="185" t="s">
        <v>59</v>
      </c>
      <c r="E187" s="308">
        <f>G187</f>
        <v>1270995.74</v>
      </c>
      <c r="F187" s="309"/>
      <c r="G187" s="309">
        <f>G190</f>
        <v>1270995.74</v>
      </c>
      <c r="H187" s="198"/>
      <c r="I187" s="199"/>
      <c r="J187" s="200"/>
      <c r="K187" s="200"/>
      <c r="L187" s="20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</row>
    <row r="188" spans="1:30" s="281" customFormat="1" ht="18" customHeight="1">
      <c r="A188" s="293"/>
      <c r="B188" s="274"/>
      <c r="C188" s="294" t="s">
        <v>348</v>
      </c>
      <c r="D188" s="295" t="s">
        <v>239</v>
      </c>
      <c r="E188" s="308"/>
      <c r="F188" s="309"/>
      <c r="G188" s="309"/>
      <c r="H188" s="277"/>
      <c r="I188" s="278"/>
      <c r="J188" s="279"/>
      <c r="K188" s="279"/>
      <c r="L188" s="280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</row>
    <row r="189" spans="1:30" s="281" customFormat="1" ht="18" customHeight="1">
      <c r="A189" s="293"/>
      <c r="B189" s="274"/>
      <c r="C189" s="294" t="s">
        <v>349</v>
      </c>
      <c r="D189" s="295" t="s">
        <v>240</v>
      </c>
      <c r="E189" s="308"/>
      <c r="F189" s="309"/>
      <c r="G189" s="309"/>
      <c r="H189" s="277"/>
      <c r="I189" s="278"/>
      <c r="J189" s="279"/>
      <c r="K189" s="279"/>
      <c r="L189" s="280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</row>
    <row r="190" spans="1:30" s="202" customFormat="1" ht="30" customHeight="1">
      <c r="A190" s="231"/>
      <c r="B190" s="205"/>
      <c r="C190" s="232" t="s">
        <v>350</v>
      </c>
      <c r="D190" s="233" t="s">
        <v>60</v>
      </c>
      <c r="E190" s="308">
        <f>G190</f>
        <v>1270995.74</v>
      </c>
      <c r="F190" s="309"/>
      <c r="G190" s="309">
        <v>1270995.74</v>
      </c>
      <c r="H190" s="198"/>
      <c r="I190" s="199"/>
      <c r="J190" s="200"/>
      <c r="K190" s="200"/>
      <c r="L190" s="20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</row>
    <row r="191" spans="1:30" s="180" customFormat="1" ht="15">
      <c r="A191" s="188"/>
      <c r="B191" s="222" t="s">
        <v>183</v>
      </c>
      <c r="C191" s="234"/>
      <c r="D191" s="218" t="s">
        <v>271</v>
      </c>
      <c r="E191" s="308">
        <f>G191</f>
        <v>4447.22</v>
      </c>
      <c r="F191" s="308"/>
      <c r="G191" s="308">
        <v>4447.22</v>
      </c>
      <c r="H191" s="177"/>
      <c r="I191" s="178"/>
      <c r="J191" s="177"/>
      <c r="K191" s="177"/>
      <c r="L191" s="179"/>
      <c r="M191" s="329"/>
      <c r="N191" s="329"/>
      <c r="O191" s="329"/>
      <c r="P191" s="329"/>
      <c r="Q191" s="329"/>
      <c r="R191" s="329"/>
      <c r="S191" s="329"/>
      <c r="T191" s="329"/>
      <c r="U191" s="329"/>
      <c r="V191" s="329"/>
      <c r="W191" s="329"/>
      <c r="X191" s="329"/>
      <c r="Y191" s="329"/>
      <c r="Z191" s="329"/>
      <c r="AA191" s="329"/>
      <c r="AB191" s="329"/>
      <c r="AC191" s="329"/>
      <c r="AD191" s="329"/>
    </row>
    <row r="192" spans="1:30" s="180" customFormat="1" ht="30.75" customHeight="1">
      <c r="A192" s="352" t="s">
        <v>208</v>
      </c>
      <c r="B192" s="353"/>
      <c r="C192" s="354"/>
      <c r="D192" s="235" t="s">
        <v>272</v>
      </c>
      <c r="E192" s="308">
        <f>G192</f>
        <v>80737.59</v>
      </c>
      <c r="F192" s="308"/>
      <c r="G192" s="308">
        <f>G195+G196+G198+G201</f>
        <v>80737.59</v>
      </c>
      <c r="H192" s="177"/>
      <c r="I192" s="178"/>
      <c r="J192" s="177"/>
      <c r="K192" s="177"/>
      <c r="L192" s="179"/>
      <c r="M192" s="329"/>
      <c r="N192" s="329"/>
      <c r="O192" s="329"/>
      <c r="P192" s="329"/>
      <c r="Q192" s="329"/>
      <c r="R192" s="329"/>
      <c r="S192" s="329"/>
      <c r="T192" s="329"/>
      <c r="U192" s="329"/>
      <c r="V192" s="329"/>
      <c r="W192" s="329"/>
      <c r="X192" s="329"/>
      <c r="Y192" s="329"/>
      <c r="Z192" s="329"/>
      <c r="AA192" s="329"/>
      <c r="AB192" s="329"/>
      <c r="AC192" s="329"/>
      <c r="AD192" s="329"/>
    </row>
    <row r="193" spans="1:30" s="180" customFormat="1" ht="12.75">
      <c r="A193" s="186" t="s">
        <v>10</v>
      </c>
      <c r="B193" s="183"/>
      <c r="C193" s="187"/>
      <c r="D193" s="235"/>
      <c r="E193" s="308"/>
      <c r="F193" s="308"/>
      <c r="G193" s="308"/>
      <c r="H193" s="177"/>
      <c r="I193" s="178"/>
      <c r="J193" s="177"/>
      <c r="K193" s="177"/>
      <c r="L193" s="179"/>
      <c r="M193" s="329"/>
      <c r="N193" s="329"/>
      <c r="O193" s="329"/>
      <c r="P193" s="329"/>
      <c r="Q193" s="329"/>
      <c r="R193" s="329"/>
      <c r="S193" s="329"/>
      <c r="T193" s="329"/>
      <c r="U193" s="329"/>
      <c r="V193" s="329"/>
      <c r="W193" s="329"/>
      <c r="X193" s="329"/>
      <c r="Y193" s="329"/>
      <c r="Z193" s="329"/>
      <c r="AA193" s="329"/>
      <c r="AB193" s="329"/>
      <c r="AC193" s="329"/>
      <c r="AD193" s="329"/>
    </row>
    <row r="194" spans="1:30" s="180" customFormat="1" ht="14.25">
      <c r="A194" s="188"/>
      <c r="B194" s="236" t="s">
        <v>335</v>
      </c>
      <c r="C194" s="237"/>
      <c r="D194" s="235" t="s">
        <v>273</v>
      </c>
      <c r="E194" s="308"/>
      <c r="F194" s="308"/>
      <c r="G194" s="308"/>
      <c r="H194" s="177"/>
      <c r="I194" s="178"/>
      <c r="J194" s="177"/>
      <c r="K194" s="177"/>
      <c r="L194" s="17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</row>
    <row r="195" spans="1:30" s="180" customFormat="1" ht="14.25">
      <c r="A195" s="188"/>
      <c r="B195" s="236" t="s">
        <v>107</v>
      </c>
      <c r="C195" s="237"/>
      <c r="D195" s="235" t="s">
        <v>274</v>
      </c>
      <c r="E195" s="308">
        <f>G195</f>
        <v>2592.53</v>
      </c>
      <c r="F195" s="308"/>
      <c r="G195" s="308">
        <v>2592.53</v>
      </c>
      <c r="H195" s="177"/>
      <c r="I195" s="178"/>
      <c r="J195" s="177"/>
      <c r="K195" s="177"/>
      <c r="L195" s="179"/>
      <c r="M195" s="329"/>
      <c r="N195" s="329"/>
      <c r="O195" s="329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29"/>
      <c r="AC195" s="329"/>
      <c r="AD195" s="329"/>
    </row>
    <row r="196" spans="1:30" s="202" customFormat="1" ht="18" customHeight="1">
      <c r="A196" s="231"/>
      <c r="B196" s="238" t="s">
        <v>303</v>
      </c>
      <c r="C196" s="239"/>
      <c r="D196" s="185" t="s">
        <v>62</v>
      </c>
      <c r="E196" s="308">
        <f>G196</f>
        <v>3114.21</v>
      </c>
      <c r="F196" s="311"/>
      <c r="G196" s="321">
        <v>3114.21</v>
      </c>
      <c r="H196" s="198"/>
      <c r="I196" s="199"/>
      <c r="J196" s="200"/>
      <c r="K196" s="200"/>
      <c r="L196" s="20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</row>
    <row r="197" spans="1:30" s="281" customFormat="1" ht="18" customHeight="1">
      <c r="A197" s="293"/>
      <c r="B197" s="282" t="s">
        <v>200</v>
      </c>
      <c r="C197" s="282"/>
      <c r="D197" s="276" t="s">
        <v>241</v>
      </c>
      <c r="E197" s="308"/>
      <c r="F197" s="309"/>
      <c r="G197" s="309"/>
      <c r="H197" s="277"/>
      <c r="I197" s="278"/>
      <c r="J197" s="279"/>
      <c r="K197" s="279"/>
      <c r="L197" s="280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</row>
    <row r="198" spans="1:30" s="180" customFormat="1" ht="14.25">
      <c r="A198" s="188"/>
      <c r="B198" s="236" t="s">
        <v>194</v>
      </c>
      <c r="C198" s="237"/>
      <c r="D198" s="235" t="s">
        <v>195</v>
      </c>
      <c r="E198" s="308">
        <f>G198</f>
        <v>16650.37</v>
      </c>
      <c r="F198" s="308"/>
      <c r="G198" s="308">
        <f>G199</f>
        <v>16650.37</v>
      </c>
      <c r="H198" s="177"/>
      <c r="I198" s="178"/>
      <c r="J198" s="177"/>
      <c r="K198" s="177"/>
      <c r="L198" s="179"/>
      <c r="M198" s="329"/>
      <c r="N198" s="329"/>
      <c r="O198" s="329"/>
      <c r="P198" s="329"/>
      <c r="Q198" s="329"/>
      <c r="R198" s="329"/>
      <c r="S198" s="329"/>
      <c r="T198" s="329"/>
      <c r="U198" s="329"/>
      <c r="V198" s="329"/>
      <c r="W198" s="329"/>
      <c r="X198" s="329"/>
      <c r="Y198" s="329"/>
      <c r="Z198" s="329"/>
      <c r="AA198" s="329"/>
      <c r="AB198" s="329"/>
      <c r="AC198" s="329"/>
      <c r="AD198" s="329"/>
    </row>
    <row r="199" spans="1:30" s="180" customFormat="1" ht="12.75">
      <c r="A199" s="188"/>
      <c r="B199" s="183"/>
      <c r="C199" s="240" t="s">
        <v>190</v>
      </c>
      <c r="D199" s="235" t="s">
        <v>196</v>
      </c>
      <c r="E199" s="308">
        <f>G199</f>
        <v>16650.37</v>
      </c>
      <c r="F199" s="308"/>
      <c r="G199" s="308">
        <v>16650.37</v>
      </c>
      <c r="H199" s="177"/>
      <c r="I199" s="178"/>
      <c r="J199" s="177"/>
      <c r="K199" s="177"/>
      <c r="L199" s="17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29"/>
      <c r="AC199" s="329"/>
      <c r="AD199" s="329"/>
    </row>
    <row r="200" spans="1:30" s="180" customFormat="1" ht="12.75">
      <c r="A200" s="188"/>
      <c r="B200" s="183"/>
      <c r="C200" s="240" t="s">
        <v>118</v>
      </c>
      <c r="D200" s="235" t="s">
        <v>197</v>
      </c>
      <c r="E200" s="308"/>
      <c r="F200" s="308"/>
      <c r="G200" s="308"/>
      <c r="H200" s="177"/>
      <c r="I200" s="178"/>
      <c r="J200" s="177"/>
      <c r="K200" s="177"/>
      <c r="L200" s="17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</row>
    <row r="201" spans="1:30" s="281" customFormat="1" ht="18" customHeight="1">
      <c r="A201" s="290"/>
      <c r="B201" s="274" t="s">
        <v>245</v>
      </c>
      <c r="C201" s="294"/>
      <c r="D201" s="276" t="s">
        <v>242</v>
      </c>
      <c r="E201" s="308">
        <f>G201</f>
        <v>58380.48</v>
      </c>
      <c r="F201" s="309"/>
      <c r="G201" s="309">
        <v>58380.48</v>
      </c>
      <c r="H201" s="277"/>
      <c r="I201" s="278"/>
      <c r="J201" s="279"/>
      <c r="K201" s="279"/>
      <c r="L201" s="280"/>
      <c r="M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</row>
    <row r="202" spans="1:30" s="180" customFormat="1" ht="33" customHeight="1">
      <c r="A202" s="343" t="s">
        <v>298</v>
      </c>
      <c r="B202" s="341"/>
      <c r="C202" s="339"/>
      <c r="D202" s="235"/>
      <c r="E202" s="308"/>
      <c r="F202" s="308"/>
      <c r="G202" s="308"/>
      <c r="H202" s="177"/>
      <c r="I202" s="178"/>
      <c r="J202" s="177"/>
      <c r="K202" s="177"/>
      <c r="L202" s="17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</row>
    <row r="203" spans="1:30" s="180" customFormat="1" ht="31.5" customHeight="1">
      <c r="A203" s="344" t="s">
        <v>343</v>
      </c>
      <c r="B203" s="345"/>
      <c r="C203" s="346"/>
      <c r="D203" s="185" t="s">
        <v>198</v>
      </c>
      <c r="E203" s="308">
        <f>G203</f>
        <v>4453380.4</v>
      </c>
      <c r="F203" s="308"/>
      <c r="G203" s="308">
        <f>G211+G213</f>
        <v>4453380.4</v>
      </c>
      <c r="H203" s="177"/>
      <c r="I203" s="178"/>
      <c r="J203" s="177"/>
      <c r="K203" s="177"/>
      <c r="L203" s="17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</row>
    <row r="204" spans="1:30" s="180" customFormat="1" ht="12.75">
      <c r="A204" s="186" t="s">
        <v>10</v>
      </c>
      <c r="B204" s="183"/>
      <c r="C204" s="187"/>
      <c r="D204" s="185"/>
      <c r="E204" s="308"/>
      <c r="F204" s="308"/>
      <c r="G204" s="308"/>
      <c r="H204" s="177"/>
      <c r="I204" s="178"/>
      <c r="J204" s="177"/>
      <c r="K204" s="177"/>
      <c r="L204" s="17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</row>
    <row r="205" spans="1:30" s="180" customFormat="1" ht="14.25">
      <c r="A205" s="186"/>
      <c r="B205" s="347" t="s">
        <v>9</v>
      </c>
      <c r="C205" s="348"/>
      <c r="D205" s="218" t="s">
        <v>316</v>
      </c>
      <c r="E205" s="308"/>
      <c r="F205" s="308"/>
      <c r="G205" s="308"/>
      <c r="H205" s="177"/>
      <c r="I205" s="178"/>
      <c r="J205" s="177"/>
      <c r="K205" s="177"/>
      <c r="L205" s="17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</row>
    <row r="206" spans="1:30" s="180" customFormat="1" ht="14.25">
      <c r="A206" s="186"/>
      <c r="B206" s="222"/>
      <c r="C206" s="221" t="s">
        <v>296</v>
      </c>
      <c r="D206" s="218" t="s">
        <v>317</v>
      </c>
      <c r="E206" s="308"/>
      <c r="F206" s="308"/>
      <c r="G206" s="308"/>
      <c r="H206" s="177"/>
      <c r="I206" s="178"/>
      <c r="J206" s="177"/>
      <c r="K206" s="177"/>
      <c r="L206" s="17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</row>
    <row r="207" spans="1:30" s="180" customFormat="1" ht="14.25">
      <c r="A207" s="186"/>
      <c r="B207" s="222"/>
      <c r="C207" s="242" t="s">
        <v>49</v>
      </c>
      <c r="D207" s="218" t="s">
        <v>318</v>
      </c>
      <c r="E207" s="308"/>
      <c r="F207" s="308"/>
      <c r="G207" s="308"/>
      <c r="H207" s="177"/>
      <c r="I207" s="178"/>
      <c r="J207" s="177"/>
      <c r="K207" s="177"/>
      <c r="L207" s="17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29"/>
      <c r="AA207" s="329"/>
      <c r="AB207" s="329"/>
      <c r="AC207" s="329"/>
      <c r="AD207" s="329"/>
    </row>
    <row r="208" spans="1:30" s="180" customFormat="1" ht="31.5" customHeight="1">
      <c r="A208" s="186"/>
      <c r="B208" s="338" t="s">
        <v>256</v>
      </c>
      <c r="C208" s="339"/>
      <c r="D208" s="218" t="s">
        <v>257</v>
      </c>
      <c r="E208" s="308"/>
      <c r="F208" s="308"/>
      <c r="G208" s="308"/>
      <c r="H208" s="177"/>
      <c r="I208" s="178"/>
      <c r="J208" s="177"/>
      <c r="K208" s="177"/>
      <c r="L208" s="17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</row>
    <row r="209" spans="1:30" s="180" customFormat="1" ht="14.25">
      <c r="A209" s="186"/>
      <c r="B209" s="224"/>
      <c r="C209" s="220" t="s">
        <v>50</v>
      </c>
      <c r="D209" s="218" t="s">
        <v>258</v>
      </c>
      <c r="E209" s="308"/>
      <c r="F209" s="308"/>
      <c r="G209" s="308"/>
      <c r="H209" s="177"/>
      <c r="I209" s="178"/>
      <c r="J209" s="177"/>
      <c r="K209" s="177"/>
      <c r="L209" s="179"/>
      <c r="M209" s="329"/>
      <c r="N209" s="329"/>
      <c r="O209" s="329"/>
      <c r="P209" s="329"/>
      <c r="Q209" s="329"/>
      <c r="R209" s="329"/>
      <c r="S209" s="329"/>
      <c r="T209" s="329"/>
      <c r="U209" s="329"/>
      <c r="V209" s="329"/>
      <c r="W209" s="329"/>
      <c r="X209" s="329"/>
      <c r="Y209" s="329"/>
      <c r="Z209" s="329"/>
      <c r="AA209" s="329"/>
      <c r="AB209" s="329"/>
      <c r="AC209" s="329"/>
      <c r="AD209" s="329"/>
    </row>
    <row r="210" spans="1:30" s="180" customFormat="1" ht="14.25">
      <c r="A210" s="186"/>
      <c r="B210" s="224"/>
      <c r="C210" s="220" t="s">
        <v>51</v>
      </c>
      <c r="D210" s="218" t="s">
        <v>259</v>
      </c>
      <c r="E210" s="308"/>
      <c r="F210" s="308"/>
      <c r="G210" s="308"/>
      <c r="H210" s="177"/>
      <c r="I210" s="178"/>
      <c r="J210" s="177"/>
      <c r="K210" s="177"/>
      <c r="L210" s="179"/>
      <c r="M210" s="329"/>
      <c r="N210" s="329"/>
      <c r="O210" s="329"/>
      <c r="P210" s="329"/>
      <c r="Q210" s="329"/>
      <c r="R210" s="329"/>
      <c r="S210" s="329"/>
      <c r="T210" s="329"/>
      <c r="U210" s="329"/>
      <c r="V210" s="329"/>
      <c r="W210" s="329"/>
      <c r="X210" s="329"/>
      <c r="Y210" s="329"/>
      <c r="Z210" s="329"/>
      <c r="AA210" s="329"/>
      <c r="AB210" s="329"/>
      <c r="AC210" s="329"/>
      <c r="AD210" s="329"/>
    </row>
    <row r="211" spans="1:30" s="180" customFormat="1" ht="14.25">
      <c r="A211" s="186"/>
      <c r="B211" s="222" t="s">
        <v>48</v>
      </c>
      <c r="C211" s="241"/>
      <c r="D211" s="218" t="s">
        <v>260</v>
      </c>
      <c r="E211" s="308">
        <f>G211</f>
        <v>591409.04</v>
      </c>
      <c r="F211" s="308"/>
      <c r="G211" s="308">
        <v>591409.04</v>
      </c>
      <c r="H211" s="177"/>
      <c r="I211" s="178"/>
      <c r="J211" s="177"/>
      <c r="K211" s="177"/>
      <c r="L211" s="179"/>
      <c r="M211" s="329"/>
      <c r="N211" s="329"/>
      <c r="O211" s="329"/>
      <c r="P211" s="329"/>
      <c r="Q211" s="329"/>
      <c r="R211" s="329"/>
      <c r="S211" s="329"/>
      <c r="T211" s="329"/>
      <c r="U211" s="329"/>
      <c r="V211" s="329"/>
      <c r="W211" s="329"/>
      <c r="X211" s="329"/>
      <c r="Y211" s="329"/>
      <c r="Z211" s="329"/>
      <c r="AA211" s="329"/>
      <c r="AB211" s="329"/>
      <c r="AC211" s="329"/>
      <c r="AD211" s="329"/>
    </row>
    <row r="212" spans="1:30" s="180" customFormat="1" ht="14.25">
      <c r="A212" s="186"/>
      <c r="B212" s="222" t="s">
        <v>78</v>
      </c>
      <c r="C212" s="241"/>
      <c r="D212" s="218" t="s">
        <v>261</v>
      </c>
      <c r="E212" s="308"/>
      <c r="F212" s="308"/>
      <c r="G212" s="308"/>
      <c r="H212" s="177"/>
      <c r="I212" s="178"/>
      <c r="J212" s="177"/>
      <c r="K212" s="177"/>
      <c r="L212" s="179"/>
      <c r="M212" s="329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  <c r="AA212" s="329"/>
      <c r="AB212" s="329"/>
      <c r="AC212" s="329"/>
      <c r="AD212" s="329"/>
    </row>
    <row r="213" spans="1:30" s="180" customFormat="1" ht="30" customHeight="1">
      <c r="A213" s="186"/>
      <c r="B213" s="338" t="s">
        <v>246</v>
      </c>
      <c r="C213" s="339"/>
      <c r="D213" s="218" t="s">
        <v>262</v>
      </c>
      <c r="E213" s="308">
        <f>G213</f>
        <v>3861971.36</v>
      </c>
      <c r="F213" s="308"/>
      <c r="G213" s="308">
        <v>3861971.36</v>
      </c>
      <c r="H213" s="177"/>
      <c r="I213" s="178"/>
      <c r="J213" s="177"/>
      <c r="K213" s="177"/>
      <c r="L213" s="179"/>
      <c r="M213" s="329"/>
      <c r="N213" s="329"/>
      <c r="O213" s="329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29"/>
      <c r="AC213" s="329"/>
      <c r="AD213" s="329"/>
    </row>
    <row r="214" spans="1:30" s="180" customFormat="1" ht="18" customHeight="1">
      <c r="A214" s="182" t="s">
        <v>207</v>
      </c>
      <c r="B214" s="183"/>
      <c r="C214" s="184"/>
      <c r="D214" s="185" t="s">
        <v>263</v>
      </c>
      <c r="E214" s="308">
        <f>G214</f>
        <v>615226.63</v>
      </c>
      <c r="F214" s="308"/>
      <c r="G214" s="308">
        <f>G217</f>
        <v>615226.63</v>
      </c>
      <c r="H214" s="177"/>
      <c r="I214" s="178"/>
      <c r="J214" s="177"/>
      <c r="K214" s="177"/>
      <c r="L214" s="17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29"/>
      <c r="Z214" s="329"/>
      <c r="AA214" s="329"/>
      <c r="AB214" s="329"/>
      <c r="AC214" s="329"/>
      <c r="AD214" s="329"/>
    </row>
    <row r="215" spans="1:30" s="180" customFormat="1" ht="14.25" customHeight="1">
      <c r="A215" s="186" t="s">
        <v>10</v>
      </c>
      <c r="B215" s="183"/>
      <c r="C215" s="187"/>
      <c r="D215" s="185"/>
      <c r="E215" s="308"/>
      <c r="F215" s="308"/>
      <c r="G215" s="308"/>
      <c r="H215" s="177"/>
      <c r="I215" s="178"/>
      <c r="J215" s="177"/>
      <c r="K215" s="177"/>
      <c r="L215" s="17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29"/>
      <c r="AC215" s="329"/>
      <c r="AD215" s="329"/>
    </row>
    <row r="216" spans="1:30" s="281" customFormat="1" ht="18" customHeight="1">
      <c r="A216" s="287"/>
      <c r="B216" s="296" t="s">
        <v>345</v>
      </c>
      <c r="C216" s="289"/>
      <c r="D216" s="276" t="s">
        <v>356</v>
      </c>
      <c r="E216" s="308"/>
      <c r="F216" s="309"/>
      <c r="G216" s="309"/>
      <c r="H216" s="277"/>
      <c r="I216" s="278"/>
      <c r="J216" s="279"/>
      <c r="K216" s="279"/>
      <c r="L216" s="280"/>
      <c r="M216" s="332"/>
      <c r="N216" s="332"/>
      <c r="O216" s="332"/>
      <c r="P216" s="332"/>
      <c r="Q216" s="332"/>
      <c r="R216" s="332"/>
      <c r="S216" s="332"/>
      <c r="T216" s="332"/>
      <c r="U216" s="332"/>
      <c r="V216" s="332"/>
      <c r="W216" s="332"/>
      <c r="X216" s="332"/>
      <c r="Y216" s="332"/>
      <c r="Z216" s="332"/>
      <c r="AA216" s="332"/>
      <c r="AB216" s="332"/>
      <c r="AC216" s="332"/>
      <c r="AD216" s="332"/>
    </row>
    <row r="217" spans="1:30" s="180" customFormat="1" ht="27" customHeight="1">
      <c r="A217" s="186"/>
      <c r="B217" s="338" t="s">
        <v>282</v>
      </c>
      <c r="C217" s="339"/>
      <c r="D217" s="218" t="s">
        <v>283</v>
      </c>
      <c r="E217" s="308">
        <f>G217</f>
        <v>615226.63</v>
      </c>
      <c r="F217" s="308"/>
      <c r="G217" s="308">
        <f>G218+G219</f>
        <v>615226.63</v>
      </c>
      <c r="H217" s="177"/>
      <c r="I217" s="178"/>
      <c r="J217" s="177"/>
      <c r="K217" s="177"/>
      <c r="L217" s="17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  <c r="AA217" s="329"/>
      <c r="AB217" s="329"/>
      <c r="AC217" s="329"/>
      <c r="AD217" s="329"/>
    </row>
    <row r="218" spans="1:30" s="180" customFormat="1" ht="14.25">
      <c r="A218" s="186"/>
      <c r="B218" s="222"/>
      <c r="C218" s="220" t="s">
        <v>52</v>
      </c>
      <c r="D218" s="218" t="s">
        <v>284</v>
      </c>
      <c r="E218" s="308">
        <f>G218</f>
        <v>115695.04</v>
      </c>
      <c r="F218" s="308"/>
      <c r="G218" s="308">
        <v>115695.04</v>
      </c>
      <c r="H218" s="177"/>
      <c r="I218" s="178"/>
      <c r="J218" s="177"/>
      <c r="K218" s="177"/>
      <c r="L218" s="179"/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  <c r="AA218" s="329"/>
      <c r="AB218" s="329"/>
      <c r="AC218" s="329"/>
      <c r="AD218" s="329"/>
    </row>
    <row r="219" spans="1:30" s="180" customFormat="1" ht="14.25">
      <c r="A219" s="186"/>
      <c r="B219" s="222"/>
      <c r="C219" s="220" t="s">
        <v>354</v>
      </c>
      <c r="D219" s="218" t="s">
        <v>17</v>
      </c>
      <c r="E219" s="308">
        <f>G219</f>
        <v>499531.59</v>
      </c>
      <c r="F219" s="308"/>
      <c r="G219" s="308">
        <v>499531.59</v>
      </c>
      <c r="H219" s="177"/>
      <c r="I219" s="178"/>
      <c r="J219" s="177"/>
      <c r="K219" s="177"/>
      <c r="L219" s="17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</row>
    <row r="220" spans="1:30" s="180" customFormat="1" ht="14.25">
      <c r="A220" s="186"/>
      <c r="B220" s="222" t="s">
        <v>346</v>
      </c>
      <c r="C220" s="241"/>
      <c r="D220" s="218" t="s">
        <v>18</v>
      </c>
      <c r="E220" s="308"/>
      <c r="F220" s="308"/>
      <c r="G220" s="308"/>
      <c r="H220" s="177"/>
      <c r="I220" s="178"/>
      <c r="J220" s="177"/>
      <c r="K220" s="177"/>
      <c r="L220" s="17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  <c r="AA220" s="329"/>
      <c r="AB220" s="329"/>
      <c r="AC220" s="329"/>
      <c r="AD220" s="329"/>
    </row>
    <row r="221" spans="1:30" s="180" customFormat="1" ht="15">
      <c r="A221" s="243" t="s">
        <v>206</v>
      </c>
      <c r="B221" s="244"/>
      <c r="C221" s="234"/>
      <c r="D221" s="211">
        <v>79.07</v>
      </c>
      <c r="E221" s="308"/>
      <c r="F221" s="308"/>
      <c r="G221" s="308"/>
      <c r="H221" s="177"/>
      <c r="I221" s="178"/>
      <c r="J221" s="177"/>
      <c r="K221" s="177"/>
      <c r="L221" s="179"/>
      <c r="M221" s="329"/>
      <c r="N221" s="329"/>
      <c r="O221" s="329"/>
      <c r="P221" s="329"/>
      <c r="Q221" s="329"/>
      <c r="R221" s="329"/>
      <c r="S221" s="329"/>
      <c r="T221" s="329"/>
      <c r="U221" s="329"/>
      <c r="V221" s="329"/>
      <c r="W221" s="329"/>
      <c r="X221" s="329"/>
      <c r="Y221" s="329"/>
      <c r="Z221" s="329"/>
      <c r="AA221" s="329"/>
      <c r="AB221" s="329"/>
      <c r="AC221" s="329"/>
      <c r="AD221" s="329"/>
    </row>
    <row r="222" spans="1:30" s="180" customFormat="1" ht="35.25" customHeight="1">
      <c r="A222" s="340" t="s">
        <v>19</v>
      </c>
      <c r="B222" s="341"/>
      <c r="C222" s="339"/>
      <c r="D222" s="185" t="s">
        <v>20</v>
      </c>
      <c r="E222" s="308"/>
      <c r="F222" s="308"/>
      <c r="G222" s="308"/>
      <c r="H222" s="177"/>
      <c r="I222" s="178"/>
      <c r="J222" s="177"/>
      <c r="K222" s="177"/>
      <c r="L222" s="179"/>
      <c r="M222" s="329"/>
      <c r="N222" s="329"/>
      <c r="O222" s="329"/>
      <c r="P222" s="329"/>
      <c r="Q222" s="329"/>
      <c r="R222" s="329"/>
      <c r="S222" s="329"/>
      <c r="T222" s="329"/>
      <c r="U222" s="329"/>
      <c r="V222" s="329"/>
      <c r="W222" s="329"/>
      <c r="X222" s="329"/>
      <c r="Y222" s="329"/>
      <c r="Z222" s="329"/>
      <c r="AA222" s="329"/>
      <c r="AB222" s="329"/>
      <c r="AC222" s="329"/>
      <c r="AD222" s="329"/>
    </row>
    <row r="223" spans="1:30" s="180" customFormat="1" ht="12.75">
      <c r="A223" s="186" t="s">
        <v>10</v>
      </c>
      <c r="B223" s="183"/>
      <c r="C223" s="187"/>
      <c r="D223" s="185"/>
      <c r="E223" s="308"/>
      <c r="F223" s="308"/>
      <c r="G223" s="308"/>
      <c r="H223" s="177"/>
      <c r="I223" s="178"/>
      <c r="J223" s="177"/>
      <c r="K223" s="177"/>
      <c r="L223" s="179"/>
      <c r="M223" s="329"/>
      <c r="N223" s="329"/>
      <c r="O223" s="329"/>
      <c r="P223" s="329"/>
      <c r="Q223" s="329"/>
      <c r="R223" s="329"/>
      <c r="S223" s="329"/>
      <c r="T223" s="329"/>
      <c r="U223" s="329"/>
      <c r="V223" s="329"/>
      <c r="W223" s="329"/>
      <c r="X223" s="329"/>
      <c r="Y223" s="329"/>
      <c r="Z223" s="329"/>
      <c r="AA223" s="329"/>
      <c r="AB223" s="329"/>
      <c r="AC223" s="329"/>
      <c r="AD223" s="329"/>
    </row>
    <row r="224" spans="1:30" s="180" customFormat="1" ht="15.75">
      <c r="A224" s="226"/>
      <c r="B224" s="236" t="s">
        <v>21</v>
      </c>
      <c r="C224" s="187"/>
      <c r="D224" s="185" t="s">
        <v>22</v>
      </c>
      <c r="E224" s="308"/>
      <c r="F224" s="308"/>
      <c r="G224" s="308"/>
      <c r="H224" s="177"/>
      <c r="I224" s="178"/>
      <c r="J224" s="177"/>
      <c r="K224" s="177"/>
      <c r="L224" s="179"/>
      <c r="M224" s="329"/>
      <c r="N224" s="329"/>
      <c r="O224" s="329"/>
      <c r="P224" s="329"/>
      <c r="Q224" s="329"/>
      <c r="R224" s="329"/>
      <c r="S224" s="329"/>
      <c r="T224" s="329"/>
      <c r="U224" s="329"/>
      <c r="V224" s="329"/>
      <c r="W224" s="329"/>
      <c r="X224" s="329"/>
      <c r="Y224" s="329"/>
      <c r="Z224" s="329"/>
      <c r="AA224" s="329"/>
      <c r="AB224" s="329"/>
      <c r="AC224" s="329"/>
      <c r="AD224" s="329"/>
    </row>
    <row r="225" spans="1:30" s="180" customFormat="1" ht="15.75">
      <c r="A225" s="226"/>
      <c r="B225" s="183"/>
      <c r="C225" s="187" t="s">
        <v>73</v>
      </c>
      <c r="D225" s="185" t="s">
        <v>23</v>
      </c>
      <c r="E225" s="308"/>
      <c r="F225" s="308"/>
      <c r="G225" s="308"/>
      <c r="H225" s="177"/>
      <c r="I225" s="178"/>
      <c r="J225" s="177"/>
      <c r="K225" s="177"/>
      <c r="L225" s="179"/>
      <c r="M225" s="329"/>
      <c r="N225" s="329"/>
      <c r="O225" s="329"/>
      <c r="P225" s="329"/>
      <c r="Q225" s="329"/>
      <c r="R225" s="329"/>
      <c r="S225" s="329"/>
      <c r="T225" s="329"/>
      <c r="U225" s="329"/>
      <c r="V225" s="329"/>
      <c r="W225" s="329"/>
      <c r="X225" s="329"/>
      <c r="Y225" s="329"/>
      <c r="Z225" s="329"/>
      <c r="AA225" s="329"/>
      <c r="AB225" s="329"/>
      <c r="AC225" s="329"/>
      <c r="AD225" s="329"/>
    </row>
    <row r="226" spans="1:30" s="180" customFormat="1" ht="15.75">
      <c r="A226" s="226" t="s">
        <v>205</v>
      </c>
      <c r="B226" s="183"/>
      <c r="C226" s="187"/>
      <c r="D226" s="185" t="s">
        <v>320</v>
      </c>
      <c r="E226" s="308"/>
      <c r="F226" s="308"/>
      <c r="G226" s="308"/>
      <c r="H226" s="177"/>
      <c r="I226" s="178"/>
      <c r="J226" s="177"/>
      <c r="K226" s="177"/>
      <c r="L226" s="17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</row>
    <row r="227" spans="1:30" s="180" customFormat="1" ht="12.75">
      <c r="A227" s="186" t="s">
        <v>10</v>
      </c>
      <c r="B227" s="183"/>
      <c r="C227" s="187"/>
      <c r="D227" s="185"/>
      <c r="E227" s="308"/>
      <c r="F227" s="308"/>
      <c r="G227" s="308"/>
      <c r="H227" s="177"/>
      <c r="I227" s="178"/>
      <c r="J227" s="177"/>
      <c r="K227" s="177"/>
      <c r="L227" s="179"/>
      <c r="M227" s="329"/>
      <c r="N227" s="329"/>
      <c r="O227" s="329"/>
      <c r="P227" s="329"/>
      <c r="Q227" s="329"/>
      <c r="R227" s="329"/>
      <c r="S227" s="329"/>
      <c r="T227" s="329"/>
      <c r="U227" s="329"/>
      <c r="V227" s="329"/>
      <c r="W227" s="329"/>
      <c r="X227" s="329"/>
      <c r="Y227" s="329"/>
      <c r="Z227" s="329"/>
      <c r="AA227" s="329"/>
      <c r="AB227" s="329"/>
      <c r="AC227" s="329"/>
      <c r="AD227" s="329"/>
    </row>
    <row r="228" spans="1:30" s="180" customFormat="1" ht="15.75">
      <c r="A228" s="226"/>
      <c r="B228" s="236" t="s">
        <v>321</v>
      </c>
      <c r="C228" s="187"/>
      <c r="D228" s="185" t="s">
        <v>322</v>
      </c>
      <c r="E228" s="308"/>
      <c r="F228" s="308"/>
      <c r="G228" s="308"/>
      <c r="H228" s="177"/>
      <c r="I228" s="178"/>
      <c r="J228" s="177"/>
      <c r="K228" s="177"/>
      <c r="L228" s="17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29"/>
      <c r="X228" s="329"/>
      <c r="Y228" s="329"/>
      <c r="Z228" s="329"/>
      <c r="AA228" s="329"/>
      <c r="AB228" s="329"/>
      <c r="AC228" s="329"/>
      <c r="AD228" s="329"/>
    </row>
    <row r="229" spans="1:30" s="281" customFormat="1" ht="18" customHeight="1">
      <c r="A229" s="208"/>
      <c r="B229" s="274" t="s">
        <v>85</v>
      </c>
      <c r="C229" s="294"/>
      <c r="D229" s="276" t="s">
        <v>357</v>
      </c>
      <c r="E229" s="308"/>
      <c r="F229" s="309"/>
      <c r="G229" s="309"/>
      <c r="H229" s="277"/>
      <c r="I229" s="278"/>
      <c r="J229" s="279"/>
      <c r="K229" s="279"/>
      <c r="L229" s="280"/>
      <c r="M229" s="332"/>
      <c r="N229" s="332"/>
      <c r="O229" s="332"/>
      <c r="P229" s="332"/>
      <c r="Q229" s="332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</row>
    <row r="230" spans="1:30" s="281" customFormat="1" ht="18" customHeight="1">
      <c r="A230" s="245" t="s">
        <v>159</v>
      </c>
      <c r="B230" s="282"/>
      <c r="C230" s="246"/>
      <c r="D230" s="210">
        <v>83.07</v>
      </c>
      <c r="E230" s="308"/>
      <c r="F230" s="309"/>
      <c r="G230" s="309"/>
      <c r="H230" s="277"/>
      <c r="I230" s="278"/>
      <c r="J230" s="279"/>
      <c r="K230" s="279"/>
      <c r="L230" s="280"/>
      <c r="M230" s="332"/>
      <c r="N230" s="332"/>
      <c r="O230" s="332"/>
      <c r="P230" s="332"/>
      <c r="Q230" s="332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</row>
    <row r="231" spans="1:30" s="281" customFormat="1" ht="18" customHeight="1">
      <c r="A231" s="287" t="s">
        <v>10</v>
      </c>
      <c r="B231" s="288"/>
      <c r="C231" s="289"/>
      <c r="D231" s="276"/>
      <c r="E231" s="308"/>
      <c r="F231" s="309"/>
      <c r="G231" s="309"/>
      <c r="H231" s="277"/>
      <c r="I231" s="278"/>
      <c r="J231" s="279"/>
      <c r="K231" s="279"/>
      <c r="L231" s="280"/>
      <c r="M231" s="332"/>
      <c r="N231" s="332"/>
      <c r="O231" s="332"/>
      <c r="P231" s="332"/>
      <c r="Q231" s="332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</row>
    <row r="232" spans="1:30" s="281" customFormat="1" ht="18" customHeight="1">
      <c r="A232" s="293"/>
      <c r="B232" s="282" t="s">
        <v>160</v>
      </c>
      <c r="C232" s="246"/>
      <c r="D232" s="276" t="s">
        <v>358</v>
      </c>
      <c r="E232" s="308"/>
      <c r="F232" s="309"/>
      <c r="G232" s="309"/>
      <c r="H232" s="277"/>
      <c r="I232" s="278"/>
      <c r="J232" s="279"/>
      <c r="K232" s="279"/>
      <c r="L232" s="280"/>
      <c r="M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</row>
    <row r="233" spans="1:30" s="281" customFormat="1" ht="18" customHeight="1">
      <c r="A233" s="293"/>
      <c r="B233" s="282"/>
      <c r="C233" s="275" t="s">
        <v>131</v>
      </c>
      <c r="D233" s="276" t="s">
        <v>359</v>
      </c>
      <c r="E233" s="308"/>
      <c r="F233" s="309"/>
      <c r="G233" s="309"/>
      <c r="H233" s="277"/>
      <c r="I233" s="278"/>
      <c r="J233" s="279"/>
      <c r="K233" s="279"/>
      <c r="L233" s="280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332"/>
      <c r="AB233" s="332"/>
      <c r="AC233" s="332"/>
      <c r="AD233" s="332"/>
    </row>
    <row r="234" spans="1:30" s="281" customFormat="1" ht="18" customHeight="1">
      <c r="A234" s="293"/>
      <c r="B234" s="282"/>
      <c r="C234" s="275" t="s">
        <v>189</v>
      </c>
      <c r="D234" s="276" t="s">
        <v>157</v>
      </c>
      <c r="E234" s="308"/>
      <c r="F234" s="309"/>
      <c r="G234" s="309"/>
      <c r="H234" s="277"/>
      <c r="I234" s="278"/>
      <c r="J234" s="279"/>
      <c r="K234" s="279"/>
      <c r="L234" s="280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332"/>
      <c r="AB234" s="332"/>
      <c r="AC234" s="332"/>
      <c r="AD234" s="332"/>
    </row>
    <row r="235" spans="1:30" s="281" customFormat="1" ht="18" customHeight="1">
      <c r="A235" s="293"/>
      <c r="B235" s="282"/>
      <c r="C235" s="294" t="s">
        <v>312</v>
      </c>
      <c r="D235" s="297" t="s">
        <v>158</v>
      </c>
      <c r="E235" s="308"/>
      <c r="F235" s="309"/>
      <c r="G235" s="309"/>
      <c r="H235" s="277"/>
      <c r="I235" s="278"/>
      <c r="J235" s="279"/>
      <c r="K235" s="279"/>
      <c r="L235" s="280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</row>
    <row r="236" spans="1:30" s="180" customFormat="1" ht="15.75">
      <c r="A236" s="226" t="s">
        <v>204</v>
      </c>
      <c r="B236" s="183"/>
      <c r="C236" s="187"/>
      <c r="D236" s="185" t="s">
        <v>323</v>
      </c>
      <c r="E236" s="308">
        <f>G236</f>
        <v>5970024.09</v>
      </c>
      <c r="F236" s="308"/>
      <c r="G236" s="308">
        <f>G238</f>
        <v>5970024.09</v>
      </c>
      <c r="H236" s="177"/>
      <c r="I236" s="178"/>
      <c r="J236" s="177"/>
      <c r="K236" s="177"/>
      <c r="L236" s="17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</row>
    <row r="237" spans="1:30" s="180" customFormat="1" ht="12.75">
      <c r="A237" s="186" t="s">
        <v>10</v>
      </c>
      <c r="B237" s="183"/>
      <c r="C237" s="187"/>
      <c r="D237" s="185"/>
      <c r="E237" s="308"/>
      <c r="F237" s="308"/>
      <c r="G237" s="308"/>
      <c r="H237" s="177"/>
      <c r="I237" s="178"/>
      <c r="J237" s="177"/>
      <c r="K237" s="177"/>
      <c r="L237" s="179"/>
      <c r="M237" s="329"/>
      <c r="N237" s="329"/>
      <c r="O237" s="329"/>
      <c r="P237" s="329"/>
      <c r="Q237" s="329"/>
      <c r="R237" s="329"/>
      <c r="S237" s="329"/>
      <c r="T237" s="329"/>
      <c r="U237" s="329"/>
      <c r="V237" s="329"/>
      <c r="W237" s="329"/>
      <c r="X237" s="329"/>
      <c r="Y237" s="329"/>
      <c r="Z237" s="329"/>
      <c r="AA237" s="329"/>
      <c r="AB237" s="329"/>
      <c r="AC237" s="329"/>
      <c r="AD237" s="329"/>
    </row>
    <row r="238" spans="1:30" s="180" customFormat="1" ht="15">
      <c r="A238" s="186"/>
      <c r="B238" s="222" t="s">
        <v>324</v>
      </c>
      <c r="C238" s="234"/>
      <c r="D238" s="218" t="s">
        <v>325</v>
      </c>
      <c r="E238" s="308">
        <f>G238</f>
        <v>5970024.09</v>
      </c>
      <c r="F238" s="308"/>
      <c r="G238" s="308">
        <f>G239+G241</f>
        <v>5970024.09</v>
      </c>
      <c r="H238" s="177"/>
      <c r="I238" s="178"/>
      <c r="J238" s="177"/>
      <c r="K238" s="177"/>
      <c r="L238" s="17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  <c r="AA238" s="329"/>
      <c r="AB238" s="329"/>
      <c r="AC238" s="329"/>
      <c r="AD238" s="329"/>
    </row>
    <row r="239" spans="1:30" s="180" customFormat="1" ht="15" customHeight="1">
      <c r="A239" s="227"/>
      <c r="B239" s="247"/>
      <c r="C239" s="248" t="s">
        <v>313</v>
      </c>
      <c r="D239" s="212" t="s">
        <v>326</v>
      </c>
      <c r="E239" s="308">
        <f>G239</f>
        <v>12400</v>
      </c>
      <c r="F239" s="308"/>
      <c r="G239" s="308">
        <v>12400</v>
      </c>
      <c r="H239" s="177"/>
      <c r="I239" s="178"/>
      <c r="J239" s="177"/>
      <c r="K239" s="177"/>
      <c r="L239" s="179"/>
      <c r="M239" s="329"/>
      <c r="N239" s="329"/>
      <c r="O239" s="329"/>
      <c r="P239" s="329"/>
      <c r="Q239" s="329"/>
      <c r="R239" s="329"/>
      <c r="S239" s="329"/>
      <c r="T239" s="329"/>
      <c r="U239" s="329"/>
      <c r="V239" s="329"/>
      <c r="W239" s="329"/>
      <c r="X239" s="329"/>
      <c r="Y239" s="329"/>
      <c r="Z239" s="329"/>
      <c r="AA239" s="329"/>
      <c r="AB239" s="329"/>
      <c r="AC239" s="329"/>
      <c r="AD239" s="329"/>
    </row>
    <row r="240" spans="1:30" s="180" customFormat="1" ht="14.25">
      <c r="A240" s="227"/>
      <c r="B240" s="247"/>
      <c r="C240" s="248" t="s">
        <v>314</v>
      </c>
      <c r="D240" s="212" t="s">
        <v>126</v>
      </c>
      <c r="E240" s="308"/>
      <c r="F240" s="308"/>
      <c r="G240" s="308"/>
      <c r="H240" s="177"/>
      <c r="I240" s="178"/>
      <c r="J240" s="177"/>
      <c r="K240" s="177"/>
      <c r="L240" s="17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29"/>
    </row>
    <row r="241" spans="1:30" s="180" customFormat="1" ht="14.25">
      <c r="A241" s="186"/>
      <c r="B241" s="222"/>
      <c r="C241" s="220" t="s">
        <v>315</v>
      </c>
      <c r="D241" s="212" t="s">
        <v>127</v>
      </c>
      <c r="E241" s="308">
        <f>G241</f>
        <v>5957624.09</v>
      </c>
      <c r="F241" s="308"/>
      <c r="G241" s="308">
        <v>5957624.09</v>
      </c>
      <c r="H241" s="177"/>
      <c r="I241" s="178"/>
      <c r="J241" s="177"/>
      <c r="K241" s="177"/>
      <c r="L241" s="179"/>
      <c r="M241" s="329"/>
      <c r="N241" s="329"/>
      <c r="O241" s="329"/>
      <c r="P241" s="329"/>
      <c r="Q241" s="329"/>
      <c r="R241" s="329"/>
      <c r="S241" s="329"/>
      <c r="T241" s="329"/>
      <c r="U241" s="329"/>
      <c r="V241" s="329"/>
      <c r="W241" s="329"/>
      <c r="X241" s="329"/>
      <c r="Y241" s="329"/>
      <c r="Z241" s="329"/>
      <c r="AA241" s="329"/>
      <c r="AB241" s="329"/>
      <c r="AC241" s="329"/>
      <c r="AD241" s="329"/>
    </row>
    <row r="242" spans="1:30" s="180" customFormat="1" ht="14.25">
      <c r="A242" s="186"/>
      <c r="B242" s="222" t="s">
        <v>128</v>
      </c>
      <c r="C242" s="241"/>
      <c r="D242" s="218" t="s">
        <v>129</v>
      </c>
      <c r="E242" s="308"/>
      <c r="F242" s="308"/>
      <c r="G242" s="308"/>
      <c r="H242" s="177"/>
      <c r="I242" s="178"/>
      <c r="J242" s="177"/>
      <c r="K242" s="177"/>
      <c r="L242" s="179"/>
      <c r="M242" s="329"/>
      <c r="N242" s="329"/>
      <c r="O242" s="329"/>
      <c r="P242" s="329"/>
      <c r="Q242" s="329"/>
      <c r="R242" s="329"/>
      <c r="S242" s="329"/>
      <c r="T242" s="329"/>
      <c r="U242" s="329"/>
      <c r="V242" s="329"/>
      <c r="W242" s="329"/>
      <c r="X242" s="329"/>
      <c r="Y242" s="329"/>
      <c r="Z242" s="329"/>
      <c r="AA242" s="329"/>
      <c r="AB242" s="329"/>
      <c r="AC242" s="329"/>
      <c r="AD242" s="329"/>
    </row>
    <row r="243" spans="1:30" s="180" customFormat="1" ht="14.25" customHeight="1">
      <c r="A243" s="186"/>
      <c r="B243" s="222"/>
      <c r="C243" s="220" t="s">
        <v>201</v>
      </c>
      <c r="D243" s="218" t="s">
        <v>130</v>
      </c>
      <c r="E243" s="308"/>
      <c r="F243" s="308"/>
      <c r="G243" s="308"/>
      <c r="H243" s="177"/>
      <c r="I243" s="178"/>
      <c r="J243" s="177"/>
      <c r="K243" s="177"/>
      <c r="L243" s="179"/>
      <c r="M243" s="329"/>
      <c r="N243" s="329"/>
      <c r="O243" s="329"/>
      <c r="P243" s="329"/>
      <c r="Q243" s="329"/>
      <c r="R243" s="329"/>
      <c r="S243" s="329"/>
      <c r="T243" s="329"/>
      <c r="U243" s="329"/>
      <c r="V243" s="329"/>
      <c r="W243" s="329"/>
      <c r="X243" s="329"/>
      <c r="Y243" s="329"/>
      <c r="Z243" s="329"/>
      <c r="AA243" s="329"/>
      <c r="AB243" s="329"/>
      <c r="AC243" s="329"/>
      <c r="AD243" s="329"/>
    </row>
    <row r="244" spans="1:30" s="281" customFormat="1" ht="18" customHeight="1">
      <c r="A244" s="298"/>
      <c r="B244" s="274" t="s">
        <v>360</v>
      </c>
      <c r="C244" s="289"/>
      <c r="D244" s="276" t="s">
        <v>161</v>
      </c>
      <c r="E244" s="308"/>
      <c r="F244" s="309"/>
      <c r="G244" s="309"/>
      <c r="H244" s="277"/>
      <c r="I244" s="278"/>
      <c r="J244" s="279"/>
      <c r="K244" s="279"/>
      <c r="L244" s="280"/>
      <c r="M244" s="332"/>
      <c r="N244" s="332"/>
      <c r="O244" s="332"/>
      <c r="P244" s="332"/>
      <c r="Q244" s="332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</row>
    <row r="245" spans="1:30" s="180" customFormat="1" ht="15">
      <c r="A245" s="249" t="s">
        <v>278</v>
      </c>
      <c r="B245" s="250"/>
      <c r="C245" s="250"/>
      <c r="D245" s="235" t="s">
        <v>279</v>
      </c>
      <c r="E245" s="308"/>
      <c r="F245" s="308"/>
      <c r="G245" s="308"/>
      <c r="H245" s="177"/>
      <c r="I245" s="178"/>
      <c r="J245" s="177"/>
      <c r="K245" s="177"/>
      <c r="L245" s="17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</row>
    <row r="246" spans="1:30" s="180" customFormat="1" ht="14.25">
      <c r="A246" s="251" t="s">
        <v>251</v>
      </c>
      <c r="B246" s="252"/>
      <c r="C246" s="253"/>
      <c r="D246" s="254" t="s">
        <v>280</v>
      </c>
      <c r="E246" s="308">
        <f>G246</f>
        <v>16204462.989999998</v>
      </c>
      <c r="F246" s="312"/>
      <c r="G246" s="312">
        <f>G247+G248</f>
        <v>16204462.989999998</v>
      </c>
      <c r="H246" s="255"/>
      <c r="I246" s="256"/>
      <c r="J246" s="255"/>
      <c r="K246" s="255"/>
      <c r="L246" s="257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</row>
    <row r="247" spans="1:30" s="193" customFormat="1" ht="18" customHeight="1">
      <c r="A247" s="258"/>
      <c r="B247" s="342" t="s">
        <v>344</v>
      </c>
      <c r="C247" s="342"/>
      <c r="D247" s="259" t="s">
        <v>247</v>
      </c>
      <c r="E247" s="308">
        <f>G247</f>
        <v>7946169.81</v>
      </c>
      <c r="F247" s="321"/>
      <c r="G247" s="309">
        <f>G365</f>
        <v>7946169.81</v>
      </c>
      <c r="H247" s="190"/>
      <c r="I247" s="190"/>
      <c r="J247" s="191"/>
      <c r="K247" s="191"/>
      <c r="L247" s="192"/>
      <c r="M247" s="333"/>
      <c r="N247" s="333"/>
      <c r="O247" s="333"/>
      <c r="P247" s="333"/>
      <c r="Q247" s="333"/>
      <c r="R247" s="333"/>
      <c r="S247" s="333"/>
      <c r="T247" s="333"/>
      <c r="U247" s="333"/>
      <c r="V247" s="333"/>
      <c r="W247" s="333"/>
      <c r="X247" s="333"/>
      <c r="Y247" s="333"/>
      <c r="Z247" s="333"/>
      <c r="AA247" s="333"/>
      <c r="AB247" s="333"/>
      <c r="AC247" s="333"/>
      <c r="AD247" s="333"/>
    </row>
    <row r="248" spans="1:30" s="193" customFormat="1" ht="18" customHeight="1">
      <c r="A248" s="258"/>
      <c r="B248" s="342" t="s">
        <v>351</v>
      </c>
      <c r="C248" s="342"/>
      <c r="D248" s="259" t="s">
        <v>248</v>
      </c>
      <c r="E248" s="308">
        <f>G248</f>
        <v>8258293.18</v>
      </c>
      <c r="F248" s="309"/>
      <c r="G248" s="309">
        <f>G482</f>
        <v>8258293.18</v>
      </c>
      <c r="H248" s="190"/>
      <c r="I248" s="190"/>
      <c r="J248" s="191"/>
      <c r="K248" s="191"/>
      <c r="L248" s="192"/>
      <c r="M248" s="333"/>
      <c r="N248" s="333"/>
      <c r="O248" s="333"/>
      <c r="P248" s="333"/>
      <c r="Q248" s="333"/>
      <c r="R248" s="333"/>
      <c r="S248" s="333"/>
      <c r="T248" s="333"/>
      <c r="U248" s="333"/>
      <c r="V248" s="333"/>
      <c r="W248" s="333"/>
      <c r="X248" s="333"/>
      <c r="Y248" s="333"/>
      <c r="Z248" s="333"/>
      <c r="AA248" s="333"/>
      <c r="AB248" s="333"/>
      <c r="AC248" s="333"/>
      <c r="AD248" s="333"/>
    </row>
    <row r="249" spans="1:30" s="180" customFormat="1" ht="34.5" customHeight="1">
      <c r="A249" s="377" t="s">
        <v>249</v>
      </c>
      <c r="B249" s="378"/>
      <c r="C249" s="379"/>
      <c r="D249" s="176"/>
      <c r="E249" s="308"/>
      <c r="F249" s="308"/>
      <c r="G249" s="308"/>
      <c r="H249" s="177"/>
      <c r="I249" s="178"/>
      <c r="J249" s="177"/>
      <c r="K249" s="177"/>
      <c r="L249" s="17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  <c r="AA249" s="329"/>
      <c r="AB249" s="329"/>
      <c r="AC249" s="329"/>
      <c r="AD249" s="329"/>
    </row>
    <row r="250" spans="1:30" s="180" customFormat="1" ht="21" customHeight="1">
      <c r="A250" s="359" t="s">
        <v>155</v>
      </c>
      <c r="B250" s="360"/>
      <c r="C250" s="360"/>
      <c r="D250" s="181">
        <v>50.07</v>
      </c>
      <c r="E250" s="308">
        <f>G250</f>
        <v>7946169.81</v>
      </c>
      <c r="F250" s="308"/>
      <c r="G250" s="308">
        <f>G251+G255+G262+G269+G285+G293+G310+G321+G354+G332</f>
        <v>7946169.81</v>
      </c>
      <c r="H250" s="177"/>
      <c r="I250" s="178"/>
      <c r="J250" s="177"/>
      <c r="K250" s="177"/>
      <c r="L250" s="17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  <c r="AA250" s="329"/>
      <c r="AB250" s="329"/>
      <c r="AC250" s="329"/>
      <c r="AD250" s="329"/>
    </row>
    <row r="251" spans="1:30" s="180" customFormat="1" ht="15.75">
      <c r="A251" s="182" t="s">
        <v>297</v>
      </c>
      <c r="B251" s="183"/>
      <c r="C251" s="184"/>
      <c r="D251" s="185" t="s">
        <v>108</v>
      </c>
      <c r="E251" s="308">
        <f>G251</f>
        <v>583917.19</v>
      </c>
      <c r="F251" s="308"/>
      <c r="G251" s="308">
        <f>G253</f>
        <v>583917.19</v>
      </c>
      <c r="H251" s="177"/>
      <c r="I251" s="178"/>
      <c r="J251" s="177"/>
      <c r="K251" s="177"/>
      <c r="L251" s="179"/>
      <c r="M251" s="329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  <c r="AA251" s="329"/>
      <c r="AB251" s="329"/>
      <c r="AC251" s="329"/>
      <c r="AD251" s="329"/>
    </row>
    <row r="252" spans="1:30" s="180" customFormat="1" ht="12.75">
      <c r="A252" s="186" t="s">
        <v>10</v>
      </c>
      <c r="B252" s="183"/>
      <c r="C252" s="187"/>
      <c r="D252" s="185"/>
      <c r="E252" s="308"/>
      <c r="F252" s="308"/>
      <c r="G252" s="308"/>
      <c r="H252" s="177"/>
      <c r="I252" s="178"/>
      <c r="J252" s="177"/>
      <c r="K252" s="177"/>
      <c r="L252" s="179"/>
      <c r="M252" s="329"/>
      <c r="N252" s="329"/>
      <c r="O252" s="329"/>
      <c r="P252" s="329"/>
      <c r="Q252" s="329"/>
      <c r="R252" s="329"/>
      <c r="S252" s="329"/>
      <c r="T252" s="329"/>
      <c r="U252" s="329"/>
      <c r="V252" s="329"/>
      <c r="W252" s="329"/>
      <c r="X252" s="329"/>
      <c r="Y252" s="329"/>
      <c r="Z252" s="329"/>
      <c r="AA252" s="329"/>
      <c r="AB252" s="329"/>
      <c r="AC252" s="329"/>
      <c r="AD252" s="329"/>
    </row>
    <row r="253" spans="1:30" s="180" customFormat="1" ht="12.75">
      <c r="A253" s="188"/>
      <c r="B253" s="189" t="s">
        <v>214</v>
      </c>
      <c r="C253" s="187"/>
      <c r="D253" s="185" t="s">
        <v>109</v>
      </c>
      <c r="E253" s="308">
        <f>G253</f>
        <v>583917.19</v>
      </c>
      <c r="F253" s="308"/>
      <c r="G253" s="308">
        <f>G254</f>
        <v>583917.19</v>
      </c>
      <c r="H253" s="177"/>
      <c r="I253" s="178"/>
      <c r="J253" s="177"/>
      <c r="K253" s="177"/>
      <c r="L253" s="179"/>
      <c r="M253" s="329"/>
      <c r="N253" s="329"/>
      <c r="O253" s="329"/>
      <c r="P253" s="329"/>
      <c r="Q253" s="329"/>
      <c r="R253" s="329"/>
      <c r="S253" s="329"/>
      <c r="T253" s="329"/>
      <c r="U253" s="329"/>
      <c r="V253" s="329"/>
      <c r="W253" s="329"/>
      <c r="X253" s="329"/>
      <c r="Y253" s="329"/>
      <c r="Z253" s="329"/>
      <c r="AA253" s="329"/>
      <c r="AB253" s="329"/>
      <c r="AC253" s="329"/>
      <c r="AD253" s="329"/>
    </row>
    <row r="254" spans="1:30" s="281" customFormat="1" ht="18" customHeight="1">
      <c r="A254" s="273"/>
      <c r="B254" s="274"/>
      <c r="C254" s="275" t="s">
        <v>11</v>
      </c>
      <c r="D254" s="276" t="s">
        <v>44</v>
      </c>
      <c r="E254" s="308">
        <f>G254</f>
        <v>583917.19</v>
      </c>
      <c r="F254" s="309"/>
      <c r="G254" s="309">
        <v>583917.19</v>
      </c>
      <c r="H254" s="277"/>
      <c r="I254" s="278"/>
      <c r="J254" s="279"/>
      <c r="K254" s="279"/>
      <c r="L254" s="280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332"/>
      <c r="X254" s="332"/>
      <c r="Y254" s="332"/>
      <c r="Z254" s="332"/>
      <c r="AA254" s="332"/>
      <c r="AB254" s="332"/>
      <c r="AC254" s="332"/>
      <c r="AD254" s="332"/>
    </row>
    <row r="255" spans="1:30" s="202" customFormat="1" ht="18" customHeight="1">
      <c r="A255" s="194" t="s">
        <v>213</v>
      </c>
      <c r="B255" s="195"/>
      <c r="C255" s="196"/>
      <c r="D255" s="197" t="s">
        <v>55</v>
      </c>
      <c r="E255" s="308">
        <f>G255</f>
        <v>69336.53</v>
      </c>
      <c r="F255" s="309"/>
      <c r="G255" s="309">
        <f>G256+G257</f>
        <v>69336.53</v>
      </c>
      <c r="H255" s="198"/>
      <c r="I255" s="199"/>
      <c r="J255" s="200"/>
      <c r="K255" s="200"/>
      <c r="L255" s="20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</row>
    <row r="256" spans="1:30" s="281" customFormat="1" ht="18" customHeight="1">
      <c r="A256" s="203"/>
      <c r="B256" s="282" t="s">
        <v>304</v>
      </c>
      <c r="C256" s="283"/>
      <c r="D256" s="276" t="s">
        <v>45</v>
      </c>
      <c r="E256" s="308">
        <f>G256</f>
        <v>57389.13</v>
      </c>
      <c r="F256" s="309"/>
      <c r="G256" s="309">
        <v>57389.13</v>
      </c>
      <c r="H256" s="277"/>
      <c r="I256" s="278"/>
      <c r="J256" s="279"/>
      <c r="K256" s="279"/>
      <c r="L256" s="280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</row>
    <row r="257" spans="1:30" s="202" customFormat="1" ht="18" customHeight="1">
      <c r="A257" s="204"/>
      <c r="B257" s="205" t="s">
        <v>79</v>
      </c>
      <c r="C257" s="206"/>
      <c r="D257" s="185" t="s">
        <v>56</v>
      </c>
      <c r="E257" s="308">
        <f>G257</f>
        <v>11947.4</v>
      </c>
      <c r="F257" s="309"/>
      <c r="G257" s="309">
        <v>11947.4</v>
      </c>
      <c r="H257" s="198"/>
      <c r="I257" s="199"/>
      <c r="J257" s="200"/>
      <c r="K257" s="200"/>
      <c r="L257" s="20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</row>
    <row r="258" spans="1:30" s="281" customFormat="1" ht="31.5" customHeight="1">
      <c r="A258" s="362" t="s">
        <v>46</v>
      </c>
      <c r="B258" s="363"/>
      <c r="C258" s="364"/>
      <c r="D258" s="207">
        <v>59.07</v>
      </c>
      <c r="E258" s="308"/>
      <c r="F258" s="311"/>
      <c r="G258" s="311"/>
      <c r="H258" s="284"/>
      <c r="I258" s="285"/>
      <c r="J258" s="279"/>
      <c r="K258" s="279"/>
      <c r="L258" s="280"/>
      <c r="M258" s="332"/>
      <c r="N258" s="332"/>
      <c r="O258" s="332"/>
      <c r="P258" s="332"/>
      <c r="Q258" s="332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  <c r="AB258" s="332"/>
      <c r="AC258" s="332"/>
      <c r="AD258" s="332"/>
    </row>
    <row r="259" spans="1:30" s="281" customFormat="1" ht="18" customHeight="1">
      <c r="A259" s="208" t="s">
        <v>47</v>
      </c>
      <c r="B259" s="286"/>
      <c r="C259" s="209"/>
      <c r="D259" s="210">
        <v>60.07</v>
      </c>
      <c r="E259" s="308"/>
      <c r="F259" s="309"/>
      <c r="G259" s="309"/>
      <c r="H259" s="277"/>
      <c r="I259" s="278"/>
      <c r="J259" s="279"/>
      <c r="K259" s="279"/>
      <c r="L259" s="280"/>
      <c r="M259" s="332"/>
      <c r="N259" s="332"/>
      <c r="O259" s="332"/>
      <c r="P259" s="332"/>
      <c r="Q259" s="332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</row>
    <row r="260" spans="1:30" s="281" customFormat="1" ht="18" customHeight="1">
      <c r="A260" s="287" t="s">
        <v>10</v>
      </c>
      <c r="B260" s="288"/>
      <c r="C260" s="289"/>
      <c r="D260" s="276"/>
      <c r="E260" s="308"/>
      <c r="F260" s="309"/>
      <c r="G260" s="309"/>
      <c r="H260" s="277"/>
      <c r="I260" s="278"/>
      <c r="J260" s="279"/>
      <c r="K260" s="279"/>
      <c r="L260" s="280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</row>
    <row r="261" spans="1:30" s="281" customFormat="1" ht="18" customHeight="1">
      <c r="A261" s="273"/>
      <c r="B261" s="274" t="s">
        <v>80</v>
      </c>
      <c r="C261" s="283"/>
      <c r="D261" s="276" t="s">
        <v>143</v>
      </c>
      <c r="E261" s="308"/>
      <c r="F261" s="309"/>
      <c r="G261" s="309"/>
      <c r="H261" s="277"/>
      <c r="I261" s="278"/>
      <c r="J261" s="279"/>
      <c r="K261" s="279"/>
      <c r="L261" s="280"/>
      <c r="M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  <c r="AB261" s="332"/>
      <c r="AC261" s="332"/>
      <c r="AD261" s="332"/>
    </row>
    <row r="262" spans="1:30" s="281" customFormat="1" ht="32.25" customHeight="1">
      <c r="A262" s="365" t="s">
        <v>144</v>
      </c>
      <c r="B262" s="366"/>
      <c r="C262" s="367"/>
      <c r="D262" s="210">
        <v>61.07</v>
      </c>
      <c r="E262" s="336">
        <f>G262</f>
        <v>72678.34999999999</v>
      </c>
      <c r="F262" s="309"/>
      <c r="G262" s="309">
        <f>G264+G266</f>
        <v>72678.34999999999</v>
      </c>
      <c r="H262" s="277"/>
      <c r="I262" s="278"/>
      <c r="J262" s="279"/>
      <c r="K262" s="279"/>
      <c r="L262" s="280"/>
      <c r="M262" s="332"/>
      <c r="N262" s="332"/>
      <c r="O262" s="332"/>
      <c r="P262" s="332"/>
      <c r="Q262" s="332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  <c r="AB262" s="332"/>
      <c r="AC262" s="332"/>
      <c r="AD262" s="332"/>
    </row>
    <row r="263" spans="1:30" s="281" customFormat="1" ht="18" customHeight="1">
      <c r="A263" s="287" t="s">
        <v>10</v>
      </c>
      <c r="B263" s="288"/>
      <c r="C263" s="289"/>
      <c r="D263" s="276"/>
      <c r="E263" s="308"/>
      <c r="F263" s="309"/>
      <c r="G263" s="309"/>
      <c r="H263" s="277"/>
      <c r="I263" s="278"/>
      <c r="J263" s="279"/>
      <c r="K263" s="279"/>
      <c r="L263" s="280"/>
      <c r="M263" s="332"/>
      <c r="N263" s="332"/>
      <c r="O263" s="332"/>
      <c r="P263" s="332"/>
      <c r="Q263" s="332"/>
      <c r="R263" s="332"/>
      <c r="S263" s="332"/>
      <c r="T263" s="332"/>
      <c r="U263" s="332"/>
      <c r="V263" s="332"/>
      <c r="W263" s="332"/>
      <c r="X263" s="332"/>
      <c r="Y263" s="332"/>
      <c r="Z263" s="332"/>
      <c r="AA263" s="332"/>
      <c r="AB263" s="332"/>
      <c r="AC263" s="332"/>
      <c r="AD263" s="332"/>
    </row>
    <row r="264" spans="1:30" s="281" customFormat="1" ht="18" customHeight="1">
      <c r="A264" s="290"/>
      <c r="B264" s="291" t="s">
        <v>145</v>
      </c>
      <c r="C264" s="283"/>
      <c r="D264" s="276" t="s">
        <v>146</v>
      </c>
      <c r="E264" s="308">
        <f>G264</f>
        <v>72115.51</v>
      </c>
      <c r="F264" s="309"/>
      <c r="G264" s="309">
        <f>G265</f>
        <v>72115.51</v>
      </c>
      <c r="H264" s="277"/>
      <c r="I264" s="278"/>
      <c r="J264" s="279"/>
      <c r="K264" s="279"/>
      <c r="L264" s="280"/>
      <c r="M264" s="332"/>
      <c r="N264" s="332"/>
      <c r="O264" s="332"/>
      <c r="P264" s="332"/>
      <c r="Q264" s="332"/>
      <c r="R264" s="332"/>
      <c r="S264" s="332"/>
      <c r="T264" s="332"/>
      <c r="U264" s="332"/>
      <c r="V264" s="332"/>
      <c r="W264" s="332"/>
      <c r="X264" s="332"/>
      <c r="Y264" s="332"/>
      <c r="Z264" s="332"/>
      <c r="AA264" s="332"/>
      <c r="AB264" s="332"/>
      <c r="AC264" s="332"/>
      <c r="AD264" s="332"/>
    </row>
    <row r="265" spans="1:30" s="281" customFormat="1" ht="18" customHeight="1">
      <c r="A265" s="290"/>
      <c r="B265" s="291"/>
      <c r="C265" s="275" t="s">
        <v>199</v>
      </c>
      <c r="D265" s="276" t="s">
        <v>147</v>
      </c>
      <c r="E265" s="308">
        <f>G265</f>
        <v>72115.51</v>
      </c>
      <c r="F265" s="309"/>
      <c r="G265" s="309">
        <v>72115.51</v>
      </c>
      <c r="H265" s="277"/>
      <c r="I265" s="278"/>
      <c r="J265" s="279"/>
      <c r="K265" s="279"/>
      <c r="L265" s="280"/>
      <c r="M265" s="332"/>
      <c r="N265" s="332"/>
      <c r="O265" s="332"/>
      <c r="P265" s="332"/>
      <c r="Q265" s="332"/>
      <c r="R265" s="332"/>
      <c r="S265" s="332"/>
      <c r="T265" s="332"/>
      <c r="U265" s="332"/>
      <c r="V265" s="332"/>
      <c r="W265" s="332"/>
      <c r="X265" s="332"/>
      <c r="Y265" s="332"/>
      <c r="Z265" s="332"/>
      <c r="AA265" s="332"/>
      <c r="AB265" s="332"/>
      <c r="AC265" s="332"/>
      <c r="AD265" s="332"/>
    </row>
    <row r="266" spans="1:30" s="281" customFormat="1" ht="18" customHeight="1">
      <c r="A266" s="290"/>
      <c r="B266" s="291" t="s">
        <v>309</v>
      </c>
      <c r="C266" s="283"/>
      <c r="D266" s="276" t="s">
        <v>148</v>
      </c>
      <c r="E266" s="308">
        <f>G266</f>
        <v>562.84</v>
      </c>
      <c r="F266" s="309"/>
      <c r="G266" s="309">
        <v>562.84</v>
      </c>
      <c r="H266" s="277"/>
      <c r="I266" s="278"/>
      <c r="J266" s="279"/>
      <c r="K266" s="279"/>
      <c r="L266" s="280"/>
      <c r="M266" s="332"/>
      <c r="N266" s="332"/>
      <c r="O266" s="332"/>
      <c r="P266" s="332"/>
      <c r="Q266" s="332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  <c r="AB266" s="332"/>
      <c r="AC266" s="332"/>
      <c r="AD266" s="332"/>
    </row>
    <row r="267" spans="1:30" s="281" customFormat="1" ht="18" customHeight="1">
      <c r="A267" s="290"/>
      <c r="B267" s="291" t="s">
        <v>69</v>
      </c>
      <c r="C267" s="283"/>
      <c r="D267" s="276" t="s">
        <v>149</v>
      </c>
      <c r="E267" s="308"/>
      <c r="F267" s="309"/>
      <c r="G267" s="309"/>
      <c r="H267" s="277"/>
      <c r="I267" s="278"/>
      <c r="J267" s="279"/>
      <c r="K267" s="279"/>
      <c r="L267" s="280"/>
      <c r="M267" s="332"/>
      <c r="N267" s="332"/>
      <c r="O267" s="332"/>
      <c r="P267" s="332"/>
      <c r="Q267" s="332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  <c r="AB267" s="332"/>
      <c r="AC267" s="332"/>
      <c r="AD267" s="332"/>
    </row>
    <row r="268" spans="1:30" s="215" customFormat="1" ht="27.75" customHeight="1">
      <c r="A268" s="355" t="s">
        <v>231</v>
      </c>
      <c r="B268" s="356"/>
      <c r="C268" s="357"/>
      <c r="D268" s="211" t="s">
        <v>342</v>
      </c>
      <c r="E268" s="308"/>
      <c r="F268" s="310"/>
      <c r="G268" s="310"/>
      <c r="H268" s="212"/>
      <c r="I268" s="213"/>
      <c r="J268" s="212"/>
      <c r="K268" s="212"/>
      <c r="L268" s="214"/>
      <c r="M268" s="334"/>
      <c r="N268" s="334"/>
      <c r="O268" s="334"/>
      <c r="P268" s="334"/>
      <c r="Q268" s="334"/>
      <c r="R268" s="334"/>
      <c r="S268" s="334"/>
      <c r="T268" s="334"/>
      <c r="U268" s="334"/>
      <c r="V268" s="334"/>
      <c r="W268" s="334"/>
      <c r="X268" s="334"/>
      <c r="Y268" s="334"/>
      <c r="Z268" s="334"/>
      <c r="AA268" s="334"/>
      <c r="AB268" s="334"/>
      <c r="AC268" s="334"/>
      <c r="AD268" s="334"/>
    </row>
    <row r="269" spans="1:30" s="180" customFormat="1" ht="34.5" customHeight="1">
      <c r="A269" s="349" t="s">
        <v>212</v>
      </c>
      <c r="B269" s="350"/>
      <c r="C269" s="351"/>
      <c r="D269" s="185" t="s">
        <v>110</v>
      </c>
      <c r="E269" s="308">
        <f>G269</f>
        <v>1997011.72</v>
      </c>
      <c r="F269" s="308"/>
      <c r="G269" s="308">
        <f>G274</f>
        <v>1997011.72</v>
      </c>
      <c r="H269" s="177"/>
      <c r="I269" s="178"/>
      <c r="J269" s="177"/>
      <c r="K269" s="177"/>
      <c r="L269" s="179"/>
      <c r="M269" s="329"/>
      <c r="N269" s="329"/>
      <c r="O269" s="329"/>
      <c r="P269" s="329"/>
      <c r="Q269" s="329"/>
      <c r="R269" s="329"/>
      <c r="S269" s="329"/>
      <c r="T269" s="329"/>
      <c r="U269" s="329"/>
      <c r="V269" s="329"/>
      <c r="W269" s="329"/>
      <c r="X269" s="329"/>
      <c r="Y269" s="329"/>
      <c r="Z269" s="329"/>
      <c r="AA269" s="329"/>
      <c r="AB269" s="329"/>
      <c r="AC269" s="329"/>
      <c r="AD269" s="329"/>
    </row>
    <row r="270" spans="1:30" s="180" customFormat="1" ht="12.75">
      <c r="A270" s="186" t="s">
        <v>10</v>
      </c>
      <c r="B270" s="183"/>
      <c r="C270" s="187"/>
      <c r="D270" s="185"/>
      <c r="E270" s="308"/>
      <c r="F270" s="308"/>
      <c r="G270" s="308"/>
      <c r="H270" s="177"/>
      <c r="I270" s="178"/>
      <c r="J270" s="177"/>
      <c r="K270" s="177"/>
      <c r="L270" s="179"/>
      <c r="M270" s="329"/>
      <c r="N270" s="329"/>
      <c r="O270" s="329"/>
      <c r="P270" s="329"/>
      <c r="Q270" s="329"/>
      <c r="R270" s="329"/>
      <c r="S270" s="329"/>
      <c r="T270" s="329"/>
      <c r="U270" s="329"/>
      <c r="V270" s="329"/>
      <c r="W270" s="329"/>
      <c r="X270" s="329"/>
      <c r="Y270" s="329"/>
      <c r="Z270" s="329"/>
      <c r="AA270" s="329"/>
      <c r="AB270" s="329"/>
      <c r="AC270" s="329"/>
      <c r="AD270" s="329"/>
    </row>
    <row r="271" spans="1:30" s="180" customFormat="1" ht="14.25">
      <c r="A271" s="186"/>
      <c r="B271" s="216" t="s">
        <v>103</v>
      </c>
      <c r="C271" s="217"/>
      <c r="D271" s="218" t="s">
        <v>104</v>
      </c>
      <c r="E271" s="308"/>
      <c r="F271" s="308"/>
      <c r="G271" s="308"/>
      <c r="H271" s="177"/>
      <c r="I271" s="178"/>
      <c r="J271" s="177"/>
      <c r="K271" s="177"/>
      <c r="L271" s="179"/>
      <c r="M271" s="329"/>
      <c r="N271" s="329"/>
      <c r="O271" s="329"/>
      <c r="P271" s="329"/>
      <c r="Q271" s="329"/>
      <c r="R271" s="329"/>
      <c r="S271" s="329"/>
      <c r="T271" s="329"/>
      <c r="U271" s="329"/>
      <c r="V271" s="329"/>
      <c r="W271" s="329"/>
      <c r="X271" s="329"/>
      <c r="Y271" s="329"/>
      <c r="Z271" s="329"/>
      <c r="AA271" s="329"/>
      <c r="AB271" s="329"/>
      <c r="AC271" s="329"/>
      <c r="AD271" s="329"/>
    </row>
    <row r="272" spans="1:30" s="180" customFormat="1" ht="14.25">
      <c r="A272" s="186"/>
      <c r="B272" s="216"/>
      <c r="C272" s="219" t="s">
        <v>202</v>
      </c>
      <c r="D272" s="218" t="s">
        <v>105</v>
      </c>
      <c r="E272" s="308"/>
      <c r="F272" s="308"/>
      <c r="G272" s="308"/>
      <c r="H272" s="177"/>
      <c r="I272" s="178"/>
      <c r="J272" s="177"/>
      <c r="K272" s="177"/>
      <c r="L272" s="179"/>
      <c r="M272" s="329"/>
      <c r="N272" s="329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  <c r="AA272" s="329"/>
      <c r="AB272" s="329"/>
      <c r="AC272" s="329"/>
      <c r="AD272" s="329"/>
    </row>
    <row r="273" spans="1:30" s="180" customFormat="1" ht="14.25">
      <c r="A273" s="186"/>
      <c r="B273" s="216"/>
      <c r="C273" s="219" t="s">
        <v>203</v>
      </c>
      <c r="D273" s="218" t="s">
        <v>86</v>
      </c>
      <c r="E273" s="308"/>
      <c r="F273" s="308"/>
      <c r="G273" s="308"/>
      <c r="H273" s="177"/>
      <c r="I273" s="178"/>
      <c r="J273" s="177"/>
      <c r="K273" s="177"/>
      <c r="L273" s="179"/>
      <c r="M273" s="329"/>
      <c r="N273" s="329"/>
      <c r="O273" s="329"/>
      <c r="P273" s="329"/>
      <c r="Q273" s="329"/>
      <c r="R273" s="329"/>
      <c r="S273" s="329"/>
      <c r="T273" s="329"/>
      <c r="U273" s="329"/>
      <c r="V273" s="329"/>
      <c r="W273" s="329"/>
      <c r="X273" s="329"/>
      <c r="Y273" s="329"/>
      <c r="Z273" s="329"/>
      <c r="AA273" s="329"/>
      <c r="AB273" s="329"/>
      <c r="AC273" s="329"/>
      <c r="AD273" s="329"/>
    </row>
    <row r="274" spans="1:30" s="180" customFormat="1" ht="30" customHeight="1">
      <c r="A274" s="186"/>
      <c r="B274" s="358" t="s">
        <v>87</v>
      </c>
      <c r="C274" s="339"/>
      <c r="D274" s="218" t="s">
        <v>88</v>
      </c>
      <c r="E274" s="308">
        <f>G274</f>
        <v>1997011.72</v>
      </c>
      <c r="F274" s="308"/>
      <c r="G274" s="308">
        <f>G276</f>
        <v>1997011.72</v>
      </c>
      <c r="H274" s="177"/>
      <c r="I274" s="178"/>
      <c r="J274" s="177"/>
      <c r="K274" s="177"/>
      <c r="L274" s="179"/>
      <c r="M274" s="329"/>
      <c r="N274" s="329"/>
      <c r="O274" s="329"/>
      <c r="P274" s="329"/>
      <c r="Q274" s="329"/>
      <c r="R274" s="329"/>
      <c r="S274" s="329"/>
      <c r="T274" s="329"/>
      <c r="U274" s="329"/>
      <c r="V274" s="329"/>
      <c r="W274" s="329"/>
      <c r="X274" s="329"/>
      <c r="Y274" s="329"/>
      <c r="Z274" s="329"/>
      <c r="AA274" s="329"/>
      <c r="AB274" s="329"/>
      <c r="AC274" s="329"/>
      <c r="AD274" s="329"/>
    </row>
    <row r="275" spans="1:30" s="180" customFormat="1" ht="14.25">
      <c r="A275" s="186"/>
      <c r="B275" s="216"/>
      <c r="C275" s="220" t="s">
        <v>113</v>
      </c>
      <c r="D275" s="218" t="s">
        <v>89</v>
      </c>
      <c r="E275" s="308"/>
      <c r="F275" s="308"/>
      <c r="G275" s="308"/>
      <c r="H275" s="177"/>
      <c r="I275" s="178"/>
      <c r="J275" s="177"/>
      <c r="K275" s="177"/>
      <c r="L275" s="179"/>
      <c r="M275" s="329"/>
      <c r="N275" s="329"/>
      <c r="O275" s="329"/>
      <c r="P275" s="329"/>
      <c r="Q275" s="329"/>
      <c r="R275" s="329"/>
      <c r="S275" s="329"/>
      <c r="T275" s="329"/>
      <c r="U275" s="329"/>
      <c r="V275" s="329"/>
      <c r="W275" s="329"/>
      <c r="X275" s="329"/>
      <c r="Y275" s="329"/>
      <c r="Z275" s="329"/>
      <c r="AA275" s="329"/>
      <c r="AB275" s="329"/>
      <c r="AC275" s="329"/>
      <c r="AD275" s="329"/>
    </row>
    <row r="276" spans="1:30" s="180" customFormat="1" ht="14.25">
      <c r="A276" s="186"/>
      <c r="B276" s="216"/>
      <c r="C276" s="220" t="s">
        <v>114</v>
      </c>
      <c r="D276" s="218" t="s">
        <v>90</v>
      </c>
      <c r="E276" s="308">
        <f>G276</f>
        <v>1997011.72</v>
      </c>
      <c r="F276" s="308"/>
      <c r="G276" s="308">
        <v>1997011.72</v>
      </c>
      <c r="H276" s="177"/>
      <c r="I276" s="178"/>
      <c r="J276" s="177"/>
      <c r="K276" s="177"/>
      <c r="L276" s="17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  <c r="AA276" s="329"/>
      <c r="AB276" s="329"/>
      <c r="AC276" s="329"/>
      <c r="AD276" s="329"/>
    </row>
    <row r="277" spans="1:30" s="180" customFormat="1" ht="14.25">
      <c r="A277" s="186"/>
      <c r="B277" s="216"/>
      <c r="C277" s="221" t="s">
        <v>255</v>
      </c>
      <c r="D277" s="218" t="s">
        <v>91</v>
      </c>
      <c r="E277" s="308"/>
      <c r="F277" s="308"/>
      <c r="G277" s="308"/>
      <c r="H277" s="177"/>
      <c r="I277" s="178"/>
      <c r="J277" s="177"/>
      <c r="K277" s="177"/>
      <c r="L277" s="179"/>
      <c r="M277" s="329"/>
      <c r="N277" s="329"/>
      <c r="O277" s="329"/>
      <c r="P277" s="329"/>
      <c r="Q277" s="329"/>
      <c r="R277" s="329"/>
      <c r="S277" s="329"/>
      <c r="T277" s="329"/>
      <c r="U277" s="329"/>
      <c r="V277" s="329"/>
      <c r="W277" s="329"/>
      <c r="X277" s="329"/>
      <c r="Y277" s="329"/>
      <c r="Z277" s="329"/>
      <c r="AA277" s="329"/>
      <c r="AB277" s="329"/>
      <c r="AC277" s="329"/>
      <c r="AD277" s="329"/>
    </row>
    <row r="278" spans="1:30" s="180" customFormat="1" ht="14.25">
      <c r="A278" s="186"/>
      <c r="B278" s="222" t="s">
        <v>292</v>
      </c>
      <c r="C278" s="221"/>
      <c r="D278" s="218" t="s">
        <v>293</v>
      </c>
      <c r="E278" s="308"/>
      <c r="F278" s="308"/>
      <c r="G278" s="308"/>
      <c r="H278" s="177"/>
      <c r="I278" s="178"/>
      <c r="J278" s="177"/>
      <c r="K278" s="177"/>
      <c r="L278" s="179"/>
      <c r="M278" s="329"/>
      <c r="N278" s="329"/>
      <c r="O278" s="329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  <c r="AA278" s="329"/>
      <c r="AB278" s="329"/>
      <c r="AC278" s="329"/>
      <c r="AD278" s="329"/>
    </row>
    <row r="279" spans="1:30" s="180" customFormat="1" ht="14.25">
      <c r="A279" s="186"/>
      <c r="B279" s="222" t="s">
        <v>184</v>
      </c>
      <c r="C279" s="223"/>
      <c r="D279" s="218" t="s">
        <v>185</v>
      </c>
      <c r="E279" s="308"/>
      <c r="F279" s="308"/>
      <c r="G279" s="308"/>
      <c r="H279" s="177"/>
      <c r="I279" s="178"/>
      <c r="J279" s="177"/>
      <c r="K279" s="177"/>
      <c r="L279" s="179"/>
      <c r="M279" s="329"/>
      <c r="N279" s="329"/>
      <c r="O279" s="329"/>
      <c r="P279" s="329"/>
      <c r="Q279" s="329"/>
      <c r="R279" s="329"/>
      <c r="S279" s="329"/>
      <c r="T279" s="329"/>
      <c r="U279" s="329"/>
      <c r="V279" s="329"/>
      <c r="W279" s="329"/>
      <c r="X279" s="329"/>
      <c r="Y279" s="329"/>
      <c r="Z279" s="329"/>
      <c r="AA279" s="329"/>
      <c r="AB279" s="329"/>
      <c r="AC279" s="329"/>
      <c r="AD279" s="329"/>
    </row>
    <row r="280" spans="1:30" s="180" customFormat="1" ht="14.25">
      <c r="A280" s="186"/>
      <c r="B280" s="222"/>
      <c r="C280" s="220" t="s">
        <v>101</v>
      </c>
      <c r="D280" s="218" t="s">
        <v>186</v>
      </c>
      <c r="E280" s="308"/>
      <c r="F280" s="308"/>
      <c r="G280" s="308"/>
      <c r="H280" s="177"/>
      <c r="I280" s="178"/>
      <c r="J280" s="177"/>
      <c r="K280" s="177"/>
      <c r="L280" s="179"/>
      <c r="M280" s="329"/>
      <c r="N280" s="329"/>
      <c r="O280" s="329"/>
      <c r="P280" s="329"/>
      <c r="Q280" s="329"/>
      <c r="R280" s="329"/>
      <c r="S280" s="329"/>
      <c r="T280" s="329"/>
      <c r="U280" s="329"/>
      <c r="V280" s="329"/>
      <c r="W280" s="329"/>
      <c r="X280" s="329"/>
      <c r="Y280" s="329"/>
      <c r="Z280" s="329"/>
      <c r="AA280" s="329"/>
      <c r="AB280" s="329"/>
      <c r="AC280" s="329"/>
      <c r="AD280" s="329"/>
    </row>
    <row r="281" spans="1:30" s="281" customFormat="1" ht="18" customHeight="1">
      <c r="A281" s="290"/>
      <c r="B281" s="274" t="s">
        <v>151</v>
      </c>
      <c r="C281" s="275"/>
      <c r="D281" s="276" t="s">
        <v>150</v>
      </c>
      <c r="E281" s="308"/>
      <c r="F281" s="309"/>
      <c r="G281" s="309"/>
      <c r="H281" s="277"/>
      <c r="I281" s="278"/>
      <c r="J281" s="279"/>
      <c r="K281" s="279"/>
      <c r="L281" s="280"/>
      <c r="M281" s="332"/>
      <c r="N281" s="332"/>
      <c r="O281" s="332"/>
      <c r="P281" s="332"/>
      <c r="Q281" s="332"/>
      <c r="R281" s="332"/>
      <c r="S281" s="332"/>
      <c r="T281" s="332"/>
      <c r="U281" s="332"/>
      <c r="V281" s="332"/>
      <c r="W281" s="332"/>
      <c r="X281" s="332"/>
      <c r="Y281" s="332"/>
      <c r="Z281" s="332"/>
      <c r="AA281" s="332"/>
      <c r="AB281" s="332"/>
      <c r="AC281" s="332"/>
      <c r="AD281" s="332"/>
    </row>
    <row r="282" spans="1:30" s="281" customFormat="1" ht="18" customHeight="1">
      <c r="A282" s="290"/>
      <c r="B282" s="274"/>
      <c r="C282" s="292" t="s">
        <v>102</v>
      </c>
      <c r="D282" s="276" t="s">
        <v>152</v>
      </c>
      <c r="E282" s="308"/>
      <c r="F282" s="309"/>
      <c r="G282" s="309"/>
      <c r="H282" s="277"/>
      <c r="I282" s="278"/>
      <c r="J282" s="279"/>
      <c r="K282" s="279"/>
      <c r="L282" s="280"/>
      <c r="M282" s="332"/>
      <c r="N282" s="332"/>
      <c r="O282" s="332"/>
      <c r="P282" s="332"/>
      <c r="Q282" s="332"/>
      <c r="R282" s="332"/>
      <c r="S282" s="332"/>
      <c r="T282" s="332"/>
      <c r="U282" s="332"/>
      <c r="V282" s="332"/>
      <c r="W282" s="332"/>
      <c r="X282" s="332"/>
      <c r="Y282" s="332"/>
      <c r="Z282" s="332"/>
      <c r="AA282" s="332"/>
      <c r="AB282" s="332"/>
      <c r="AC282" s="332"/>
      <c r="AD282" s="332"/>
    </row>
    <row r="283" spans="1:30" s="281" customFormat="1" ht="18" customHeight="1">
      <c r="A283" s="290"/>
      <c r="B283" s="274"/>
      <c r="C283" s="275" t="s">
        <v>125</v>
      </c>
      <c r="D283" s="276" t="s">
        <v>153</v>
      </c>
      <c r="E283" s="308"/>
      <c r="F283" s="309"/>
      <c r="G283" s="309"/>
      <c r="H283" s="277"/>
      <c r="I283" s="278"/>
      <c r="J283" s="279"/>
      <c r="K283" s="279"/>
      <c r="L283" s="280"/>
      <c r="M283" s="332"/>
      <c r="N283" s="332"/>
      <c r="O283" s="332"/>
      <c r="P283" s="332"/>
      <c r="Q283" s="332"/>
      <c r="R283" s="332"/>
      <c r="S283" s="332"/>
      <c r="T283" s="332"/>
      <c r="U283" s="332"/>
      <c r="V283" s="332"/>
      <c r="W283" s="332"/>
      <c r="X283" s="332"/>
      <c r="Y283" s="332"/>
      <c r="Z283" s="332"/>
      <c r="AA283" s="332"/>
      <c r="AB283" s="332"/>
      <c r="AC283" s="332"/>
      <c r="AD283" s="332"/>
    </row>
    <row r="284" spans="1:30" s="180" customFormat="1" ht="14.25">
      <c r="A284" s="186"/>
      <c r="B284" s="224" t="s">
        <v>311</v>
      </c>
      <c r="C284" s="225"/>
      <c r="D284" s="218" t="s">
        <v>187</v>
      </c>
      <c r="E284" s="308"/>
      <c r="F284" s="308"/>
      <c r="G284" s="308"/>
      <c r="H284" s="177"/>
      <c r="I284" s="178"/>
      <c r="J284" s="177"/>
      <c r="K284" s="177"/>
      <c r="L284" s="17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29"/>
      <c r="AA284" s="329"/>
      <c r="AB284" s="329"/>
      <c r="AC284" s="329"/>
      <c r="AD284" s="329"/>
    </row>
    <row r="285" spans="1:30" s="180" customFormat="1" ht="15.75">
      <c r="A285" s="226" t="s">
        <v>211</v>
      </c>
      <c r="B285" s="224"/>
      <c r="C285" s="225"/>
      <c r="D285" s="218" t="s">
        <v>188</v>
      </c>
      <c r="E285" s="308">
        <f>G285</f>
        <v>2438.19</v>
      </c>
      <c r="F285" s="308"/>
      <c r="G285" s="308">
        <f>G290</f>
        <v>2438.19</v>
      </c>
      <c r="H285" s="177"/>
      <c r="I285" s="178"/>
      <c r="J285" s="177"/>
      <c r="K285" s="177"/>
      <c r="L285" s="17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29"/>
      <c r="AA285" s="329"/>
      <c r="AB285" s="329"/>
      <c r="AC285" s="329"/>
      <c r="AD285" s="329"/>
    </row>
    <row r="286" spans="1:30" s="180" customFormat="1" ht="14.25">
      <c r="A286" s="186" t="s">
        <v>10</v>
      </c>
      <c r="B286" s="224"/>
      <c r="C286" s="225"/>
      <c r="D286" s="218"/>
      <c r="E286" s="308"/>
      <c r="F286" s="308"/>
      <c r="G286" s="308"/>
      <c r="H286" s="177"/>
      <c r="I286" s="178"/>
      <c r="J286" s="177"/>
      <c r="K286" s="177"/>
      <c r="L286" s="179"/>
      <c r="M286" s="329"/>
      <c r="N286" s="329"/>
      <c r="O286" s="329"/>
      <c r="P286" s="329"/>
      <c r="Q286" s="329"/>
      <c r="R286" s="329"/>
      <c r="S286" s="329"/>
      <c r="T286" s="329"/>
      <c r="U286" s="329"/>
      <c r="V286" s="329"/>
      <c r="W286" s="329"/>
      <c r="X286" s="329"/>
      <c r="Y286" s="329"/>
      <c r="Z286" s="329"/>
      <c r="AA286" s="329"/>
      <c r="AB286" s="329"/>
      <c r="AC286" s="329"/>
      <c r="AD286" s="329"/>
    </row>
    <row r="287" spans="1:30" s="180" customFormat="1" ht="27.75" customHeight="1">
      <c r="A287" s="186"/>
      <c r="B287" s="338" t="s">
        <v>210</v>
      </c>
      <c r="C287" s="351"/>
      <c r="D287" s="218" t="s">
        <v>347</v>
      </c>
      <c r="E287" s="308"/>
      <c r="F287" s="308"/>
      <c r="G287" s="308"/>
      <c r="H287" s="177"/>
      <c r="I287" s="178"/>
      <c r="J287" s="177"/>
      <c r="K287" s="177"/>
      <c r="L287" s="179"/>
      <c r="M287" s="329"/>
      <c r="N287" s="329"/>
      <c r="O287" s="329"/>
      <c r="P287" s="329"/>
      <c r="Q287" s="329"/>
      <c r="R287" s="329"/>
      <c r="S287" s="329"/>
      <c r="T287" s="329"/>
      <c r="U287" s="329"/>
      <c r="V287" s="329"/>
      <c r="W287" s="329"/>
      <c r="X287" s="329"/>
      <c r="Y287" s="329"/>
      <c r="Z287" s="329"/>
      <c r="AA287" s="329"/>
      <c r="AB287" s="329"/>
      <c r="AC287" s="329"/>
      <c r="AD287" s="329"/>
    </row>
    <row r="288" spans="1:30" s="180" customFormat="1" ht="14.25">
      <c r="A288" s="186"/>
      <c r="B288" s="224"/>
      <c r="C288" s="225" t="s">
        <v>106</v>
      </c>
      <c r="D288" s="218" t="s">
        <v>310</v>
      </c>
      <c r="E288" s="308"/>
      <c r="F288" s="308"/>
      <c r="G288" s="308"/>
      <c r="H288" s="177"/>
      <c r="I288" s="178"/>
      <c r="J288" s="177"/>
      <c r="K288" s="177"/>
      <c r="L288" s="179"/>
      <c r="M288" s="329"/>
      <c r="N288" s="329"/>
      <c r="O288" s="329"/>
      <c r="P288" s="329"/>
      <c r="Q288" s="329"/>
      <c r="R288" s="329"/>
      <c r="S288" s="329"/>
      <c r="T288" s="329"/>
      <c r="U288" s="329"/>
      <c r="V288" s="329"/>
      <c r="W288" s="329"/>
      <c r="X288" s="329"/>
      <c r="Y288" s="329"/>
      <c r="Z288" s="329"/>
      <c r="AA288" s="329"/>
      <c r="AB288" s="329"/>
      <c r="AC288" s="329"/>
      <c r="AD288" s="329"/>
    </row>
    <row r="289" spans="1:30" s="281" customFormat="1" ht="18" customHeight="1">
      <c r="A289" s="293"/>
      <c r="B289" s="282"/>
      <c r="C289" s="294" t="s">
        <v>307</v>
      </c>
      <c r="D289" s="276" t="s">
        <v>238</v>
      </c>
      <c r="E289" s="308"/>
      <c r="F289" s="309"/>
      <c r="G289" s="309"/>
      <c r="H289" s="277"/>
      <c r="I289" s="278"/>
      <c r="J289" s="279"/>
      <c r="K289" s="279"/>
      <c r="L289" s="280"/>
      <c r="M289" s="332"/>
      <c r="N289" s="332"/>
      <c r="O289" s="332"/>
      <c r="P289" s="332"/>
      <c r="Q289" s="332"/>
      <c r="R289" s="332"/>
      <c r="S289" s="332"/>
      <c r="T289" s="332"/>
      <c r="U289" s="332"/>
      <c r="V289" s="332"/>
      <c r="W289" s="332"/>
      <c r="X289" s="332"/>
      <c r="Y289" s="332"/>
      <c r="Z289" s="332"/>
      <c r="AA289" s="332"/>
      <c r="AB289" s="332"/>
      <c r="AC289" s="332"/>
      <c r="AD289" s="332"/>
    </row>
    <row r="290" spans="1:30" s="281" customFormat="1" ht="18" customHeight="1">
      <c r="A290" s="293"/>
      <c r="B290" s="282" t="s">
        <v>64</v>
      </c>
      <c r="C290" s="294"/>
      <c r="D290" s="276" t="s">
        <v>237</v>
      </c>
      <c r="E290" s="308">
        <f>G290</f>
        <v>2438.19</v>
      </c>
      <c r="F290" s="309"/>
      <c r="G290" s="309">
        <v>2438.19</v>
      </c>
      <c r="H290" s="277"/>
      <c r="I290" s="278"/>
      <c r="J290" s="279"/>
      <c r="K290" s="279"/>
      <c r="L290" s="280"/>
      <c r="M290" s="332"/>
      <c r="N290" s="332"/>
      <c r="O290" s="332"/>
      <c r="P290" s="332"/>
      <c r="Q290" s="332"/>
      <c r="R290" s="332"/>
      <c r="S290" s="332"/>
      <c r="T290" s="332"/>
      <c r="U290" s="332"/>
      <c r="V290" s="332"/>
      <c r="W290" s="332"/>
      <c r="X290" s="332"/>
      <c r="Y290" s="332"/>
      <c r="Z290" s="332"/>
      <c r="AA290" s="332"/>
      <c r="AB290" s="332"/>
      <c r="AC290" s="332"/>
      <c r="AD290" s="332"/>
    </row>
    <row r="291" spans="1:30" s="180" customFormat="1" ht="14.25">
      <c r="A291" s="186"/>
      <c r="B291" s="224" t="s">
        <v>65</v>
      </c>
      <c r="C291" s="225"/>
      <c r="D291" s="218" t="s">
        <v>66</v>
      </c>
      <c r="E291" s="308"/>
      <c r="F291" s="308"/>
      <c r="G291" s="308"/>
      <c r="H291" s="177"/>
      <c r="I291" s="178"/>
      <c r="J291" s="177"/>
      <c r="K291" s="177"/>
      <c r="L291" s="17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29"/>
      <c r="AA291" s="329"/>
      <c r="AB291" s="329"/>
      <c r="AC291" s="329"/>
      <c r="AD291" s="329"/>
    </row>
    <row r="292" spans="1:30" s="180" customFormat="1" ht="14.25">
      <c r="A292" s="186"/>
      <c r="B292" s="224"/>
      <c r="C292" s="225" t="s">
        <v>70</v>
      </c>
      <c r="D292" s="218" t="s">
        <v>67</v>
      </c>
      <c r="E292" s="308"/>
      <c r="F292" s="308"/>
      <c r="G292" s="308"/>
      <c r="H292" s="177"/>
      <c r="I292" s="178"/>
      <c r="J292" s="177"/>
      <c r="K292" s="177"/>
      <c r="L292" s="17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</row>
    <row r="293" spans="1:30" s="180" customFormat="1" ht="35.25" customHeight="1">
      <c r="A293" s="349" t="s">
        <v>156</v>
      </c>
      <c r="B293" s="341"/>
      <c r="C293" s="339"/>
      <c r="D293" s="218" t="s">
        <v>68</v>
      </c>
      <c r="E293" s="308">
        <f>G293</f>
        <v>1173778.3</v>
      </c>
      <c r="F293" s="308"/>
      <c r="G293" s="308">
        <f>G295+G305+G309</f>
        <v>1173778.3</v>
      </c>
      <c r="H293" s="177"/>
      <c r="I293" s="178"/>
      <c r="J293" s="177"/>
      <c r="K293" s="177"/>
      <c r="L293" s="17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</row>
    <row r="294" spans="1:30" s="180" customFormat="1" ht="12.75">
      <c r="A294" s="186" t="s">
        <v>10</v>
      </c>
      <c r="B294" s="183"/>
      <c r="C294" s="187"/>
      <c r="D294" s="185"/>
      <c r="E294" s="308"/>
      <c r="F294" s="308"/>
      <c r="G294" s="308"/>
      <c r="H294" s="177"/>
      <c r="I294" s="178"/>
      <c r="J294" s="177"/>
      <c r="K294" s="177"/>
      <c r="L294" s="17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</row>
    <row r="295" spans="1:30" s="180" customFormat="1" ht="30" customHeight="1">
      <c r="A295" s="186"/>
      <c r="B295" s="375" t="s">
        <v>63</v>
      </c>
      <c r="C295" s="376"/>
      <c r="D295" s="185" t="s">
        <v>191</v>
      </c>
      <c r="E295" s="308">
        <f>G295</f>
        <v>36531</v>
      </c>
      <c r="F295" s="308"/>
      <c r="G295" s="308">
        <f>G304</f>
        <v>36531</v>
      </c>
      <c r="H295" s="177"/>
      <c r="I295" s="178"/>
      <c r="J295" s="177"/>
      <c r="K295" s="177"/>
      <c r="L295" s="17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</row>
    <row r="296" spans="1:30" s="180" customFormat="1" ht="12.75">
      <c r="A296" s="186"/>
      <c r="B296" s="183"/>
      <c r="C296" s="187" t="s">
        <v>71</v>
      </c>
      <c r="D296" s="185" t="s">
        <v>192</v>
      </c>
      <c r="E296" s="308"/>
      <c r="F296" s="308"/>
      <c r="G296" s="308"/>
      <c r="H296" s="177"/>
      <c r="I296" s="178"/>
      <c r="J296" s="177"/>
      <c r="K296" s="177"/>
      <c r="L296" s="17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</row>
    <row r="297" spans="1:30" s="180" customFormat="1" ht="12.75">
      <c r="A297" s="186"/>
      <c r="B297" s="183"/>
      <c r="C297" s="187" t="s">
        <v>72</v>
      </c>
      <c r="D297" s="185" t="s">
        <v>193</v>
      </c>
      <c r="E297" s="308"/>
      <c r="F297" s="308"/>
      <c r="G297" s="308"/>
      <c r="H297" s="177"/>
      <c r="I297" s="178"/>
      <c r="J297" s="177"/>
      <c r="K297" s="177"/>
      <c r="L297" s="17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  <c r="X297" s="329"/>
      <c r="Y297" s="329"/>
      <c r="Z297" s="329"/>
      <c r="AA297" s="329"/>
      <c r="AB297" s="329"/>
      <c r="AC297" s="329"/>
      <c r="AD297" s="329"/>
    </row>
    <row r="298" spans="1:30" s="180" customFormat="1" ht="12.75">
      <c r="A298" s="186"/>
      <c r="B298" s="183"/>
      <c r="C298" s="187" t="s">
        <v>74</v>
      </c>
      <c r="D298" s="185" t="s">
        <v>264</v>
      </c>
      <c r="E298" s="308"/>
      <c r="F298" s="308"/>
      <c r="G298" s="308"/>
      <c r="H298" s="177"/>
      <c r="I298" s="178"/>
      <c r="J298" s="177"/>
      <c r="K298" s="177"/>
      <c r="L298" s="179"/>
      <c r="M298" s="329"/>
      <c r="N298" s="329"/>
      <c r="O298" s="329"/>
      <c r="P298" s="329"/>
      <c r="Q298" s="329"/>
      <c r="R298" s="329"/>
      <c r="S298" s="329"/>
      <c r="T298" s="329"/>
      <c r="U298" s="329"/>
      <c r="V298" s="329"/>
      <c r="W298" s="329"/>
      <c r="X298" s="329"/>
      <c r="Y298" s="329"/>
      <c r="Z298" s="329"/>
      <c r="AA298" s="329"/>
      <c r="AB298" s="329"/>
      <c r="AC298" s="329"/>
      <c r="AD298" s="329"/>
    </row>
    <row r="299" spans="1:30" s="180" customFormat="1" ht="12.75">
      <c r="A299" s="186"/>
      <c r="B299" s="183"/>
      <c r="C299" s="187" t="s">
        <v>75</v>
      </c>
      <c r="D299" s="185" t="s">
        <v>265</v>
      </c>
      <c r="E299" s="308"/>
      <c r="F299" s="308"/>
      <c r="G299" s="308"/>
      <c r="H299" s="177"/>
      <c r="I299" s="178"/>
      <c r="J299" s="177"/>
      <c r="K299" s="177"/>
      <c r="L299" s="179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29"/>
      <c r="X299" s="329"/>
      <c r="Y299" s="329"/>
      <c r="Z299" s="329"/>
      <c r="AA299" s="329"/>
      <c r="AB299" s="329"/>
      <c r="AC299" s="329"/>
      <c r="AD299" s="329"/>
    </row>
    <row r="300" spans="1:30" s="180" customFormat="1" ht="12.75">
      <c r="A300" s="227"/>
      <c r="B300" s="228"/>
      <c r="C300" s="229" t="s">
        <v>76</v>
      </c>
      <c r="D300" s="185" t="s">
        <v>266</v>
      </c>
      <c r="E300" s="308"/>
      <c r="F300" s="308"/>
      <c r="G300" s="308"/>
      <c r="H300" s="177"/>
      <c r="I300" s="178"/>
      <c r="J300" s="177"/>
      <c r="K300" s="177"/>
      <c r="L300" s="179"/>
      <c r="M300" s="329"/>
      <c r="N300" s="329"/>
      <c r="O300" s="329"/>
      <c r="P300" s="329"/>
      <c r="Q300" s="329"/>
      <c r="R300" s="329"/>
      <c r="S300" s="329"/>
      <c r="T300" s="329"/>
      <c r="U300" s="329"/>
      <c r="V300" s="329"/>
      <c r="W300" s="329"/>
      <c r="X300" s="329"/>
      <c r="Y300" s="329"/>
      <c r="Z300" s="329"/>
      <c r="AA300" s="329"/>
      <c r="AB300" s="329"/>
      <c r="AC300" s="329"/>
      <c r="AD300" s="329"/>
    </row>
    <row r="301" spans="1:30" s="180" customFormat="1" ht="12.75">
      <c r="A301" s="186"/>
      <c r="B301" s="183"/>
      <c r="C301" s="187" t="s">
        <v>77</v>
      </c>
      <c r="D301" s="185" t="s">
        <v>267</v>
      </c>
      <c r="E301" s="308"/>
      <c r="F301" s="308"/>
      <c r="G301" s="308"/>
      <c r="H301" s="177"/>
      <c r="I301" s="178"/>
      <c r="J301" s="177"/>
      <c r="K301" s="177"/>
      <c r="L301" s="179"/>
      <c r="M301" s="329"/>
      <c r="N301" s="329"/>
      <c r="O301" s="329"/>
      <c r="P301" s="329"/>
      <c r="Q301" s="329"/>
      <c r="R301" s="329"/>
      <c r="S301" s="329"/>
      <c r="T301" s="329"/>
      <c r="U301" s="329"/>
      <c r="V301" s="329"/>
      <c r="W301" s="329"/>
      <c r="X301" s="329"/>
      <c r="Y301" s="329"/>
      <c r="Z301" s="329"/>
      <c r="AA301" s="329"/>
      <c r="AB301" s="329"/>
      <c r="AC301" s="329"/>
      <c r="AD301" s="329"/>
    </row>
    <row r="302" spans="1:30" s="180" customFormat="1" ht="27.75" customHeight="1">
      <c r="A302" s="186"/>
      <c r="B302" s="183"/>
      <c r="C302" s="230" t="s">
        <v>327</v>
      </c>
      <c r="D302" s="185" t="s">
        <v>268</v>
      </c>
      <c r="E302" s="308"/>
      <c r="F302" s="308"/>
      <c r="G302" s="308"/>
      <c r="H302" s="177"/>
      <c r="I302" s="178"/>
      <c r="J302" s="177"/>
      <c r="K302" s="177"/>
      <c r="L302" s="179"/>
      <c r="M302" s="329"/>
      <c r="N302" s="329"/>
      <c r="O302" s="329"/>
      <c r="P302" s="329"/>
      <c r="Q302" s="329"/>
      <c r="R302" s="329"/>
      <c r="S302" s="329"/>
      <c r="T302" s="329"/>
      <c r="U302" s="329"/>
      <c r="V302" s="329"/>
      <c r="W302" s="329"/>
      <c r="X302" s="329"/>
      <c r="Y302" s="329"/>
      <c r="Z302" s="329"/>
      <c r="AA302" s="329"/>
      <c r="AB302" s="329"/>
      <c r="AC302" s="329"/>
      <c r="AD302" s="329"/>
    </row>
    <row r="303" spans="1:30" s="180" customFormat="1" ht="12.75">
      <c r="A303" s="186"/>
      <c r="B303" s="183"/>
      <c r="C303" s="187" t="s">
        <v>294</v>
      </c>
      <c r="D303" s="185" t="s">
        <v>269</v>
      </c>
      <c r="E303" s="308"/>
      <c r="F303" s="308"/>
      <c r="G303" s="308"/>
      <c r="H303" s="177"/>
      <c r="I303" s="178"/>
      <c r="J303" s="177"/>
      <c r="K303" s="177"/>
      <c r="L303" s="179"/>
      <c r="M303" s="329"/>
      <c r="N303" s="329"/>
      <c r="O303" s="329"/>
      <c r="P303" s="329"/>
      <c r="Q303" s="329"/>
      <c r="R303" s="329"/>
      <c r="S303" s="329"/>
      <c r="T303" s="329"/>
      <c r="U303" s="329"/>
      <c r="V303" s="329"/>
      <c r="W303" s="329"/>
      <c r="X303" s="329"/>
      <c r="Y303" s="329"/>
      <c r="Z303" s="329"/>
      <c r="AA303" s="329"/>
      <c r="AB303" s="329"/>
      <c r="AC303" s="329"/>
      <c r="AD303" s="329"/>
    </row>
    <row r="304" spans="1:30" s="180" customFormat="1" ht="12.75">
      <c r="A304" s="186"/>
      <c r="B304" s="183"/>
      <c r="C304" s="187" t="s">
        <v>295</v>
      </c>
      <c r="D304" s="185" t="s">
        <v>270</v>
      </c>
      <c r="E304" s="308">
        <f>G304</f>
        <v>36531</v>
      </c>
      <c r="F304" s="308"/>
      <c r="G304" s="308">
        <v>36531</v>
      </c>
      <c r="H304" s="177"/>
      <c r="I304" s="178"/>
      <c r="J304" s="177"/>
      <c r="K304" s="177"/>
      <c r="L304" s="17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29"/>
      <c r="X304" s="329"/>
      <c r="Y304" s="329"/>
      <c r="Z304" s="329"/>
      <c r="AA304" s="329"/>
      <c r="AB304" s="329"/>
      <c r="AC304" s="329"/>
      <c r="AD304" s="329"/>
    </row>
    <row r="305" spans="1:30" s="202" customFormat="1" ht="30" customHeight="1">
      <c r="A305" s="231"/>
      <c r="B305" s="350" t="s">
        <v>209</v>
      </c>
      <c r="C305" s="351"/>
      <c r="D305" s="185" t="s">
        <v>59</v>
      </c>
      <c r="E305" s="308">
        <f>G305</f>
        <v>1132800.08</v>
      </c>
      <c r="F305" s="309"/>
      <c r="G305" s="309">
        <f>G308</f>
        <v>1132800.08</v>
      </c>
      <c r="H305" s="198"/>
      <c r="I305" s="199"/>
      <c r="J305" s="200"/>
      <c r="K305" s="200"/>
      <c r="L305" s="20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</row>
    <row r="306" spans="1:30" s="281" customFormat="1" ht="18" customHeight="1">
      <c r="A306" s="293"/>
      <c r="B306" s="274"/>
      <c r="C306" s="294" t="s">
        <v>348</v>
      </c>
      <c r="D306" s="295" t="s">
        <v>239</v>
      </c>
      <c r="E306" s="308"/>
      <c r="F306" s="309"/>
      <c r="G306" s="309"/>
      <c r="H306" s="277"/>
      <c r="I306" s="278"/>
      <c r="J306" s="279"/>
      <c r="K306" s="279"/>
      <c r="L306" s="280"/>
      <c r="M306" s="332"/>
      <c r="N306" s="332"/>
      <c r="O306" s="332"/>
      <c r="P306" s="332"/>
      <c r="Q306" s="332"/>
      <c r="R306" s="332"/>
      <c r="S306" s="332"/>
      <c r="T306" s="332"/>
      <c r="U306" s="332"/>
      <c r="V306" s="332"/>
      <c r="W306" s="332"/>
      <c r="X306" s="332"/>
      <c r="Y306" s="332"/>
      <c r="Z306" s="332"/>
      <c r="AA306" s="332"/>
      <c r="AB306" s="332"/>
      <c r="AC306" s="332"/>
      <c r="AD306" s="332"/>
    </row>
    <row r="307" spans="1:30" s="281" customFormat="1" ht="18" customHeight="1">
      <c r="A307" s="293"/>
      <c r="B307" s="274"/>
      <c r="C307" s="294" t="s">
        <v>349</v>
      </c>
      <c r="D307" s="295" t="s">
        <v>240</v>
      </c>
      <c r="E307" s="308"/>
      <c r="F307" s="309"/>
      <c r="G307" s="309"/>
      <c r="H307" s="277"/>
      <c r="I307" s="278"/>
      <c r="J307" s="279"/>
      <c r="K307" s="279"/>
      <c r="L307" s="280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2"/>
      <c r="AA307" s="332"/>
      <c r="AB307" s="332"/>
      <c r="AC307" s="332"/>
      <c r="AD307" s="332"/>
    </row>
    <row r="308" spans="1:30" s="202" customFormat="1" ht="30" customHeight="1">
      <c r="A308" s="231"/>
      <c r="B308" s="205"/>
      <c r="C308" s="232" t="s">
        <v>350</v>
      </c>
      <c r="D308" s="233" t="s">
        <v>60</v>
      </c>
      <c r="E308" s="336">
        <f>G308</f>
        <v>1132800.08</v>
      </c>
      <c r="F308" s="309"/>
      <c r="G308" s="309">
        <v>1132800.08</v>
      </c>
      <c r="H308" s="198"/>
      <c r="I308" s="199"/>
      <c r="J308" s="200"/>
      <c r="K308" s="200"/>
      <c r="L308" s="20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</row>
    <row r="309" spans="1:30" s="180" customFormat="1" ht="15">
      <c r="A309" s="188"/>
      <c r="B309" s="222" t="s">
        <v>183</v>
      </c>
      <c r="C309" s="234"/>
      <c r="D309" s="218" t="s">
        <v>271</v>
      </c>
      <c r="E309" s="308">
        <f>G309</f>
        <v>4447.22</v>
      </c>
      <c r="F309" s="308"/>
      <c r="G309" s="308">
        <v>4447.22</v>
      </c>
      <c r="H309" s="177"/>
      <c r="I309" s="178"/>
      <c r="J309" s="177"/>
      <c r="K309" s="177"/>
      <c r="L309" s="17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29"/>
      <c r="AA309" s="329"/>
      <c r="AB309" s="329"/>
      <c r="AC309" s="329"/>
      <c r="AD309" s="329"/>
    </row>
    <row r="310" spans="1:30" s="180" customFormat="1" ht="30.75" customHeight="1">
      <c r="A310" s="352" t="s">
        <v>208</v>
      </c>
      <c r="B310" s="353"/>
      <c r="C310" s="354"/>
      <c r="D310" s="235" t="s">
        <v>272</v>
      </c>
      <c r="E310" s="308">
        <f>G310</f>
        <v>80737.59</v>
      </c>
      <c r="F310" s="308"/>
      <c r="G310" s="308">
        <f>G313+G314+G316+G319</f>
        <v>80737.59</v>
      </c>
      <c r="H310" s="177"/>
      <c r="I310" s="178"/>
      <c r="J310" s="177"/>
      <c r="K310" s="177"/>
      <c r="L310" s="17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29"/>
      <c r="AA310" s="329"/>
      <c r="AB310" s="329"/>
      <c r="AC310" s="329"/>
      <c r="AD310" s="329"/>
    </row>
    <row r="311" spans="1:30" s="180" customFormat="1" ht="12.75">
      <c r="A311" s="186" t="s">
        <v>10</v>
      </c>
      <c r="B311" s="183"/>
      <c r="C311" s="187"/>
      <c r="D311" s="235"/>
      <c r="E311" s="308"/>
      <c r="F311" s="308"/>
      <c r="G311" s="308"/>
      <c r="H311" s="177"/>
      <c r="I311" s="178"/>
      <c r="J311" s="177"/>
      <c r="K311" s="177"/>
      <c r="L311" s="17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  <c r="X311" s="329"/>
      <c r="Y311" s="329"/>
      <c r="Z311" s="329"/>
      <c r="AA311" s="329"/>
      <c r="AB311" s="329"/>
      <c r="AC311" s="329"/>
      <c r="AD311" s="329"/>
    </row>
    <row r="312" spans="1:30" s="180" customFormat="1" ht="14.25">
      <c r="A312" s="188"/>
      <c r="B312" s="236" t="s">
        <v>335</v>
      </c>
      <c r="C312" s="237"/>
      <c r="D312" s="235" t="s">
        <v>273</v>
      </c>
      <c r="E312" s="308"/>
      <c r="F312" s="308"/>
      <c r="G312" s="308"/>
      <c r="H312" s="177"/>
      <c r="I312" s="178"/>
      <c r="J312" s="177"/>
      <c r="K312" s="177"/>
      <c r="L312" s="17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  <c r="X312" s="329"/>
      <c r="Y312" s="329"/>
      <c r="Z312" s="329"/>
      <c r="AA312" s="329"/>
      <c r="AB312" s="329"/>
      <c r="AC312" s="329"/>
      <c r="AD312" s="329"/>
    </row>
    <row r="313" spans="1:30" s="180" customFormat="1" ht="14.25">
      <c r="A313" s="188"/>
      <c r="B313" s="236" t="s">
        <v>107</v>
      </c>
      <c r="C313" s="237"/>
      <c r="D313" s="235" t="s">
        <v>274</v>
      </c>
      <c r="E313" s="308">
        <f>G313</f>
        <v>2592.53</v>
      </c>
      <c r="F313" s="308"/>
      <c r="G313" s="308">
        <v>2592.53</v>
      </c>
      <c r="H313" s="177"/>
      <c r="I313" s="178"/>
      <c r="J313" s="177"/>
      <c r="K313" s="177"/>
      <c r="L313" s="17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29"/>
      <c r="X313" s="329"/>
      <c r="Y313" s="329"/>
      <c r="Z313" s="329"/>
      <c r="AA313" s="329"/>
      <c r="AB313" s="329"/>
      <c r="AC313" s="329"/>
      <c r="AD313" s="329"/>
    </row>
    <row r="314" spans="1:30" s="202" customFormat="1" ht="18" customHeight="1">
      <c r="A314" s="231"/>
      <c r="B314" s="238" t="s">
        <v>303</v>
      </c>
      <c r="C314" s="239"/>
      <c r="D314" s="185" t="s">
        <v>62</v>
      </c>
      <c r="E314" s="308">
        <f>G314</f>
        <v>3114.21</v>
      </c>
      <c r="F314" s="311"/>
      <c r="G314" s="321">
        <v>3114.21</v>
      </c>
      <c r="H314" s="198"/>
      <c r="I314" s="199"/>
      <c r="J314" s="200"/>
      <c r="K314" s="200"/>
      <c r="L314" s="20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</row>
    <row r="315" spans="1:30" s="281" customFormat="1" ht="18" customHeight="1">
      <c r="A315" s="293"/>
      <c r="B315" s="282" t="s">
        <v>200</v>
      </c>
      <c r="C315" s="282"/>
      <c r="D315" s="276" t="s">
        <v>241</v>
      </c>
      <c r="E315" s="308"/>
      <c r="F315" s="309"/>
      <c r="G315" s="309"/>
      <c r="H315" s="277"/>
      <c r="I315" s="278"/>
      <c r="J315" s="279"/>
      <c r="K315" s="279"/>
      <c r="L315" s="280"/>
      <c r="M315" s="332"/>
      <c r="N315" s="332"/>
      <c r="O315" s="332"/>
      <c r="P315" s="332"/>
      <c r="Q315" s="332"/>
      <c r="R315" s="332"/>
      <c r="S315" s="332"/>
      <c r="T315" s="332"/>
      <c r="U315" s="332"/>
      <c r="V315" s="332"/>
      <c r="W315" s="332"/>
      <c r="X315" s="332"/>
      <c r="Y315" s="332"/>
      <c r="Z315" s="332"/>
      <c r="AA315" s="332"/>
      <c r="AB315" s="332"/>
      <c r="AC315" s="332"/>
      <c r="AD315" s="332"/>
    </row>
    <row r="316" spans="1:30" s="180" customFormat="1" ht="14.25">
      <c r="A316" s="188"/>
      <c r="B316" s="236" t="s">
        <v>194</v>
      </c>
      <c r="C316" s="237"/>
      <c r="D316" s="235" t="s">
        <v>195</v>
      </c>
      <c r="E316" s="308">
        <f>G316</f>
        <v>16650.37</v>
      </c>
      <c r="F316" s="308"/>
      <c r="G316" s="308">
        <f>G317</f>
        <v>16650.37</v>
      </c>
      <c r="H316" s="177"/>
      <c r="I316" s="178"/>
      <c r="J316" s="177"/>
      <c r="K316" s="177"/>
      <c r="L316" s="179"/>
      <c r="M316" s="329"/>
      <c r="N316" s="329"/>
      <c r="O316" s="329"/>
      <c r="P316" s="329"/>
      <c r="Q316" s="329"/>
      <c r="R316" s="329"/>
      <c r="S316" s="329"/>
      <c r="T316" s="329"/>
      <c r="U316" s="329"/>
      <c r="V316" s="329"/>
      <c r="W316" s="329"/>
      <c r="X316" s="329"/>
      <c r="Y316" s="329"/>
      <c r="Z316" s="329"/>
      <c r="AA316" s="329"/>
      <c r="AB316" s="329"/>
      <c r="AC316" s="329"/>
      <c r="AD316" s="329"/>
    </row>
    <row r="317" spans="1:30" s="180" customFormat="1" ht="12.75">
      <c r="A317" s="188"/>
      <c r="B317" s="183"/>
      <c r="C317" s="240" t="s">
        <v>190</v>
      </c>
      <c r="D317" s="235" t="s">
        <v>196</v>
      </c>
      <c r="E317" s="308">
        <f>G317</f>
        <v>16650.37</v>
      </c>
      <c r="F317" s="308"/>
      <c r="G317" s="308">
        <v>16650.37</v>
      </c>
      <c r="H317" s="177"/>
      <c r="I317" s="178"/>
      <c r="J317" s="177"/>
      <c r="K317" s="177"/>
      <c r="L317" s="179"/>
      <c r="M317" s="329"/>
      <c r="N317" s="329"/>
      <c r="O317" s="329"/>
      <c r="P317" s="329"/>
      <c r="Q317" s="329"/>
      <c r="R317" s="329"/>
      <c r="S317" s="329"/>
      <c r="T317" s="329"/>
      <c r="U317" s="329"/>
      <c r="V317" s="329"/>
      <c r="W317" s="329"/>
      <c r="X317" s="329"/>
      <c r="Y317" s="329"/>
      <c r="Z317" s="329"/>
      <c r="AA317" s="329"/>
      <c r="AB317" s="329"/>
      <c r="AC317" s="329"/>
      <c r="AD317" s="329"/>
    </row>
    <row r="318" spans="1:30" s="180" customFormat="1" ht="12.75">
      <c r="A318" s="188"/>
      <c r="B318" s="183"/>
      <c r="C318" s="240" t="s">
        <v>118</v>
      </c>
      <c r="D318" s="235" t="s">
        <v>197</v>
      </c>
      <c r="E318" s="308"/>
      <c r="F318" s="308"/>
      <c r="G318" s="308"/>
      <c r="H318" s="177"/>
      <c r="I318" s="178"/>
      <c r="J318" s="177"/>
      <c r="K318" s="177"/>
      <c r="L318" s="17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</row>
    <row r="319" spans="1:30" s="281" customFormat="1" ht="18" customHeight="1">
      <c r="A319" s="290"/>
      <c r="B319" s="274" t="s">
        <v>245</v>
      </c>
      <c r="C319" s="294"/>
      <c r="D319" s="276" t="s">
        <v>242</v>
      </c>
      <c r="E319" s="308">
        <f>G319</f>
        <v>58380.48</v>
      </c>
      <c r="F319" s="309"/>
      <c r="G319" s="309">
        <v>58380.48</v>
      </c>
      <c r="H319" s="277"/>
      <c r="I319" s="278"/>
      <c r="J319" s="279"/>
      <c r="K319" s="279"/>
      <c r="L319" s="280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/>
      <c r="Z319" s="332"/>
      <c r="AA319" s="332"/>
      <c r="AB319" s="332"/>
      <c r="AC319" s="332"/>
      <c r="AD319" s="332"/>
    </row>
    <row r="320" spans="1:30" s="180" customFormat="1" ht="33" customHeight="1">
      <c r="A320" s="343" t="s">
        <v>298</v>
      </c>
      <c r="B320" s="341"/>
      <c r="C320" s="339"/>
      <c r="D320" s="235"/>
      <c r="E320" s="308"/>
      <c r="F320" s="308"/>
      <c r="G320" s="308"/>
      <c r="H320" s="177"/>
      <c r="I320" s="178"/>
      <c r="J320" s="177"/>
      <c r="K320" s="177"/>
      <c r="L320" s="17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29"/>
      <c r="AA320" s="329"/>
      <c r="AB320" s="329"/>
      <c r="AC320" s="329"/>
      <c r="AD320" s="329"/>
    </row>
    <row r="321" spans="1:30" s="180" customFormat="1" ht="31.5" customHeight="1">
      <c r="A321" s="344" t="s">
        <v>343</v>
      </c>
      <c r="B321" s="345"/>
      <c r="C321" s="346"/>
      <c r="D321" s="185" t="s">
        <v>198</v>
      </c>
      <c r="E321" s="308">
        <f>G321</f>
        <v>2278233.31</v>
      </c>
      <c r="F321" s="308"/>
      <c r="G321" s="308">
        <f>G329+G331</f>
        <v>2278233.31</v>
      </c>
      <c r="H321" s="177"/>
      <c r="I321" s="178"/>
      <c r="J321" s="177"/>
      <c r="K321" s="177"/>
      <c r="L321" s="17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29"/>
      <c r="AA321" s="329"/>
      <c r="AB321" s="329"/>
      <c r="AC321" s="329"/>
      <c r="AD321" s="329"/>
    </row>
    <row r="322" spans="1:30" s="180" customFormat="1" ht="12.75">
      <c r="A322" s="186" t="s">
        <v>10</v>
      </c>
      <c r="B322" s="183"/>
      <c r="C322" s="187"/>
      <c r="D322" s="185"/>
      <c r="E322" s="308"/>
      <c r="F322" s="308"/>
      <c r="G322" s="308"/>
      <c r="H322" s="177"/>
      <c r="I322" s="178"/>
      <c r="J322" s="177"/>
      <c r="K322" s="177"/>
      <c r="L322" s="17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</row>
    <row r="323" spans="1:30" s="180" customFormat="1" ht="14.25">
      <c r="A323" s="186"/>
      <c r="B323" s="347" t="s">
        <v>9</v>
      </c>
      <c r="C323" s="348"/>
      <c r="D323" s="218" t="s">
        <v>316</v>
      </c>
      <c r="E323" s="308"/>
      <c r="F323" s="308"/>
      <c r="G323" s="308"/>
      <c r="H323" s="177"/>
      <c r="I323" s="178"/>
      <c r="J323" s="177"/>
      <c r="K323" s="177"/>
      <c r="L323" s="179"/>
      <c r="M323" s="329"/>
      <c r="N323" s="329"/>
      <c r="O323" s="329"/>
      <c r="P323" s="329"/>
      <c r="Q323" s="329"/>
      <c r="R323" s="329"/>
      <c r="S323" s="329"/>
      <c r="T323" s="329"/>
      <c r="U323" s="329"/>
      <c r="V323" s="329"/>
      <c r="W323" s="329"/>
      <c r="X323" s="329"/>
      <c r="Y323" s="329"/>
      <c r="Z323" s="329"/>
      <c r="AA323" s="329"/>
      <c r="AB323" s="329"/>
      <c r="AC323" s="329"/>
      <c r="AD323" s="329"/>
    </row>
    <row r="324" spans="1:30" s="180" customFormat="1" ht="14.25">
      <c r="A324" s="186"/>
      <c r="B324" s="222"/>
      <c r="C324" s="221" t="s">
        <v>296</v>
      </c>
      <c r="D324" s="218" t="s">
        <v>317</v>
      </c>
      <c r="E324" s="308"/>
      <c r="F324" s="308"/>
      <c r="G324" s="308"/>
      <c r="H324" s="177"/>
      <c r="I324" s="178"/>
      <c r="J324" s="177"/>
      <c r="K324" s="177"/>
      <c r="L324" s="179"/>
      <c r="M324" s="329"/>
      <c r="N324" s="329"/>
      <c r="O324" s="329"/>
      <c r="P324" s="329"/>
      <c r="Q324" s="329"/>
      <c r="R324" s="329"/>
      <c r="S324" s="329"/>
      <c r="T324" s="329"/>
      <c r="U324" s="329"/>
      <c r="V324" s="329"/>
      <c r="W324" s="329"/>
      <c r="X324" s="329"/>
      <c r="Y324" s="329"/>
      <c r="Z324" s="329"/>
      <c r="AA324" s="329"/>
      <c r="AB324" s="329"/>
      <c r="AC324" s="329"/>
      <c r="AD324" s="329"/>
    </row>
    <row r="325" spans="1:30" s="180" customFormat="1" ht="14.25">
      <c r="A325" s="186"/>
      <c r="B325" s="222"/>
      <c r="C325" s="242" t="s">
        <v>49</v>
      </c>
      <c r="D325" s="218" t="s">
        <v>318</v>
      </c>
      <c r="E325" s="308"/>
      <c r="F325" s="308"/>
      <c r="G325" s="308"/>
      <c r="H325" s="177"/>
      <c r="I325" s="178"/>
      <c r="J325" s="177"/>
      <c r="K325" s="177"/>
      <c r="L325" s="17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  <c r="X325" s="329"/>
      <c r="Y325" s="329"/>
      <c r="Z325" s="329"/>
      <c r="AA325" s="329"/>
      <c r="AB325" s="329"/>
      <c r="AC325" s="329"/>
      <c r="AD325" s="329"/>
    </row>
    <row r="326" spans="1:30" s="180" customFormat="1" ht="31.5" customHeight="1">
      <c r="A326" s="186"/>
      <c r="B326" s="338" t="s">
        <v>256</v>
      </c>
      <c r="C326" s="339"/>
      <c r="D326" s="218" t="s">
        <v>257</v>
      </c>
      <c r="E326" s="308"/>
      <c r="F326" s="308"/>
      <c r="G326" s="308"/>
      <c r="H326" s="177"/>
      <c r="I326" s="178"/>
      <c r="J326" s="177"/>
      <c r="K326" s="177"/>
      <c r="L326" s="179"/>
      <c r="M326" s="329"/>
      <c r="N326" s="329"/>
      <c r="O326" s="329"/>
      <c r="P326" s="329"/>
      <c r="Q326" s="329"/>
      <c r="R326" s="329"/>
      <c r="S326" s="329"/>
      <c r="T326" s="329"/>
      <c r="U326" s="329"/>
      <c r="V326" s="329"/>
      <c r="W326" s="329"/>
      <c r="X326" s="329"/>
      <c r="Y326" s="329"/>
      <c r="Z326" s="329"/>
      <c r="AA326" s="329"/>
      <c r="AB326" s="329"/>
      <c r="AC326" s="329"/>
      <c r="AD326" s="329"/>
    </row>
    <row r="327" spans="1:30" s="180" customFormat="1" ht="14.25">
      <c r="A327" s="186"/>
      <c r="B327" s="224"/>
      <c r="C327" s="220" t="s">
        <v>50</v>
      </c>
      <c r="D327" s="218" t="s">
        <v>258</v>
      </c>
      <c r="E327" s="308"/>
      <c r="F327" s="308"/>
      <c r="G327" s="308"/>
      <c r="H327" s="177"/>
      <c r="I327" s="178"/>
      <c r="J327" s="177"/>
      <c r="K327" s="177"/>
      <c r="L327" s="179"/>
      <c r="M327" s="329"/>
      <c r="N327" s="329"/>
      <c r="O327" s="329"/>
      <c r="P327" s="329"/>
      <c r="Q327" s="329"/>
      <c r="R327" s="329"/>
      <c r="S327" s="329"/>
      <c r="T327" s="329"/>
      <c r="U327" s="329"/>
      <c r="V327" s="329"/>
      <c r="W327" s="329"/>
      <c r="X327" s="329"/>
      <c r="Y327" s="329"/>
      <c r="Z327" s="329"/>
      <c r="AA327" s="329"/>
      <c r="AB327" s="329"/>
      <c r="AC327" s="329"/>
      <c r="AD327" s="329"/>
    </row>
    <row r="328" spans="1:30" s="180" customFormat="1" ht="14.25">
      <c r="A328" s="186"/>
      <c r="B328" s="224"/>
      <c r="C328" s="220" t="s">
        <v>51</v>
      </c>
      <c r="D328" s="218" t="s">
        <v>259</v>
      </c>
      <c r="E328" s="308"/>
      <c r="F328" s="308"/>
      <c r="G328" s="308"/>
      <c r="H328" s="177"/>
      <c r="I328" s="178"/>
      <c r="J328" s="177"/>
      <c r="K328" s="177"/>
      <c r="L328" s="17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29"/>
      <c r="AA328" s="329"/>
      <c r="AB328" s="329"/>
      <c r="AC328" s="329"/>
      <c r="AD328" s="329"/>
    </row>
    <row r="329" spans="1:30" s="180" customFormat="1" ht="14.25">
      <c r="A329" s="186"/>
      <c r="B329" s="222" t="s">
        <v>48</v>
      </c>
      <c r="C329" s="241"/>
      <c r="D329" s="218" t="s">
        <v>260</v>
      </c>
      <c r="E329" s="308">
        <f>G329</f>
        <v>591409.04</v>
      </c>
      <c r="F329" s="308"/>
      <c r="G329" s="308">
        <v>591409.04</v>
      </c>
      <c r="H329" s="177"/>
      <c r="I329" s="178"/>
      <c r="J329" s="177"/>
      <c r="K329" s="177"/>
      <c r="L329" s="17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29"/>
      <c r="AA329" s="329"/>
      <c r="AB329" s="329"/>
      <c r="AC329" s="329"/>
      <c r="AD329" s="329"/>
    </row>
    <row r="330" spans="1:30" s="180" customFormat="1" ht="14.25">
      <c r="A330" s="186"/>
      <c r="B330" s="222" t="s">
        <v>78</v>
      </c>
      <c r="C330" s="241"/>
      <c r="D330" s="218" t="s">
        <v>261</v>
      </c>
      <c r="E330" s="308"/>
      <c r="F330" s="308"/>
      <c r="G330" s="308"/>
      <c r="H330" s="177"/>
      <c r="I330" s="178"/>
      <c r="J330" s="177"/>
      <c r="K330" s="177"/>
      <c r="L330" s="17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29"/>
      <c r="AA330" s="329"/>
      <c r="AB330" s="329"/>
      <c r="AC330" s="329"/>
      <c r="AD330" s="329"/>
    </row>
    <row r="331" spans="1:30" s="180" customFormat="1" ht="30" customHeight="1">
      <c r="A331" s="186"/>
      <c r="B331" s="338" t="s">
        <v>246</v>
      </c>
      <c r="C331" s="339"/>
      <c r="D331" s="218" t="s">
        <v>262</v>
      </c>
      <c r="E331" s="308">
        <f>G331</f>
        <v>1686824.27</v>
      </c>
      <c r="F331" s="308"/>
      <c r="G331" s="308">
        <v>1686824.27</v>
      </c>
      <c r="H331" s="177"/>
      <c r="I331" s="178"/>
      <c r="J331" s="177"/>
      <c r="K331" s="177"/>
      <c r="L331" s="17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29"/>
      <c r="AA331" s="329"/>
      <c r="AB331" s="329"/>
      <c r="AC331" s="329"/>
      <c r="AD331" s="329"/>
    </row>
    <row r="332" spans="1:30" s="180" customFormat="1" ht="18" customHeight="1">
      <c r="A332" s="182" t="s">
        <v>207</v>
      </c>
      <c r="B332" s="183"/>
      <c r="C332" s="184"/>
      <c r="D332" s="185" t="s">
        <v>263</v>
      </c>
      <c r="E332" s="308">
        <f>G332</f>
        <v>115695.04</v>
      </c>
      <c r="F332" s="308"/>
      <c r="G332" s="308">
        <f>G335</f>
        <v>115695.04</v>
      </c>
      <c r="H332" s="177"/>
      <c r="I332" s="178"/>
      <c r="J332" s="177"/>
      <c r="K332" s="177"/>
      <c r="L332" s="179"/>
      <c r="M332" s="329"/>
      <c r="N332" s="329"/>
      <c r="O332" s="329"/>
      <c r="P332" s="329"/>
      <c r="Q332" s="329"/>
      <c r="R332" s="329"/>
      <c r="S332" s="329"/>
      <c r="T332" s="329"/>
      <c r="U332" s="329"/>
      <c r="V332" s="329"/>
      <c r="W332" s="329"/>
      <c r="X332" s="329"/>
      <c r="Y332" s="329"/>
      <c r="Z332" s="329"/>
      <c r="AA332" s="329"/>
      <c r="AB332" s="329"/>
      <c r="AC332" s="329"/>
      <c r="AD332" s="329"/>
    </row>
    <row r="333" spans="1:30" s="180" customFormat="1" ht="14.25" customHeight="1">
      <c r="A333" s="186" t="s">
        <v>10</v>
      </c>
      <c r="B333" s="183"/>
      <c r="C333" s="187"/>
      <c r="D333" s="185"/>
      <c r="E333" s="308"/>
      <c r="F333" s="308"/>
      <c r="G333" s="308"/>
      <c r="H333" s="177"/>
      <c r="I333" s="178"/>
      <c r="J333" s="177"/>
      <c r="K333" s="177"/>
      <c r="L333" s="179"/>
      <c r="M333" s="329"/>
      <c r="N333" s="329"/>
      <c r="O333" s="329"/>
      <c r="P333" s="329"/>
      <c r="Q333" s="329"/>
      <c r="R333" s="329"/>
      <c r="S333" s="329"/>
      <c r="T333" s="329"/>
      <c r="U333" s="329"/>
      <c r="V333" s="329"/>
      <c r="W333" s="329"/>
      <c r="X333" s="329"/>
      <c r="Y333" s="329"/>
      <c r="Z333" s="329"/>
      <c r="AA333" s="329"/>
      <c r="AB333" s="329"/>
      <c r="AC333" s="329"/>
      <c r="AD333" s="329"/>
    </row>
    <row r="334" spans="1:30" s="281" customFormat="1" ht="18" customHeight="1">
      <c r="A334" s="287"/>
      <c r="B334" s="296" t="s">
        <v>345</v>
      </c>
      <c r="C334" s="289"/>
      <c r="D334" s="276" t="s">
        <v>356</v>
      </c>
      <c r="E334" s="308"/>
      <c r="F334" s="309"/>
      <c r="G334" s="309"/>
      <c r="H334" s="277"/>
      <c r="I334" s="278"/>
      <c r="J334" s="279"/>
      <c r="K334" s="279"/>
      <c r="L334" s="280"/>
      <c r="M334" s="332"/>
      <c r="N334" s="332"/>
      <c r="O334" s="332"/>
      <c r="P334" s="332"/>
      <c r="Q334" s="332"/>
      <c r="R334" s="332"/>
      <c r="S334" s="332"/>
      <c r="T334" s="332"/>
      <c r="U334" s="332"/>
      <c r="V334" s="332"/>
      <c r="W334" s="332"/>
      <c r="X334" s="332"/>
      <c r="Y334" s="332"/>
      <c r="Z334" s="332"/>
      <c r="AA334" s="332"/>
      <c r="AB334" s="332"/>
      <c r="AC334" s="332"/>
      <c r="AD334" s="332"/>
    </row>
    <row r="335" spans="1:30" s="180" customFormat="1" ht="27" customHeight="1">
      <c r="A335" s="186"/>
      <c r="B335" s="338" t="s">
        <v>282</v>
      </c>
      <c r="C335" s="339"/>
      <c r="D335" s="218" t="s">
        <v>283</v>
      </c>
      <c r="E335" s="308">
        <f>G335</f>
        <v>115695.04</v>
      </c>
      <c r="F335" s="308"/>
      <c r="G335" s="308">
        <f>G336</f>
        <v>115695.04</v>
      </c>
      <c r="H335" s="177"/>
      <c r="I335" s="178"/>
      <c r="J335" s="177"/>
      <c r="K335" s="177"/>
      <c r="L335" s="179"/>
      <c r="M335" s="329"/>
      <c r="N335" s="329"/>
      <c r="O335" s="329"/>
      <c r="P335" s="329"/>
      <c r="Q335" s="329"/>
      <c r="R335" s="329"/>
      <c r="S335" s="329"/>
      <c r="T335" s="329"/>
      <c r="U335" s="329"/>
      <c r="V335" s="329"/>
      <c r="W335" s="329"/>
      <c r="X335" s="329"/>
      <c r="Y335" s="329"/>
      <c r="Z335" s="329"/>
      <c r="AA335" s="329"/>
      <c r="AB335" s="329"/>
      <c r="AC335" s="329"/>
      <c r="AD335" s="329"/>
    </row>
    <row r="336" spans="1:30" s="180" customFormat="1" ht="14.25">
      <c r="A336" s="186"/>
      <c r="B336" s="222"/>
      <c r="C336" s="220" t="s">
        <v>52</v>
      </c>
      <c r="D336" s="218" t="s">
        <v>284</v>
      </c>
      <c r="E336" s="308">
        <f>G336</f>
        <v>115695.04</v>
      </c>
      <c r="F336" s="308"/>
      <c r="G336" s="308">
        <v>115695.04</v>
      </c>
      <c r="H336" s="177"/>
      <c r="I336" s="178"/>
      <c r="J336" s="177"/>
      <c r="K336" s="177"/>
      <c r="L336" s="179"/>
      <c r="M336" s="329"/>
      <c r="N336" s="329"/>
      <c r="O336" s="329"/>
      <c r="P336" s="329"/>
      <c r="Q336" s="329"/>
      <c r="R336" s="329"/>
      <c r="S336" s="329"/>
      <c r="T336" s="329"/>
      <c r="U336" s="329"/>
      <c r="V336" s="329"/>
      <c r="W336" s="329"/>
      <c r="X336" s="329"/>
      <c r="Y336" s="329"/>
      <c r="Z336" s="329"/>
      <c r="AA336" s="329"/>
      <c r="AB336" s="329"/>
      <c r="AC336" s="329"/>
      <c r="AD336" s="329"/>
    </row>
    <row r="337" spans="1:30" s="180" customFormat="1" ht="14.25">
      <c r="A337" s="186"/>
      <c r="B337" s="222"/>
      <c r="C337" s="220" t="s">
        <v>354</v>
      </c>
      <c r="D337" s="218" t="s">
        <v>17</v>
      </c>
      <c r="E337" s="308"/>
      <c r="F337" s="308"/>
      <c r="G337" s="308"/>
      <c r="H337" s="177"/>
      <c r="I337" s="178"/>
      <c r="J337" s="177"/>
      <c r="K337" s="177"/>
      <c r="L337" s="179"/>
      <c r="M337" s="329"/>
      <c r="N337" s="329"/>
      <c r="O337" s="329"/>
      <c r="P337" s="329"/>
      <c r="Q337" s="329"/>
      <c r="R337" s="329"/>
      <c r="S337" s="329"/>
      <c r="T337" s="329"/>
      <c r="U337" s="329"/>
      <c r="V337" s="329"/>
      <c r="W337" s="329"/>
      <c r="X337" s="329"/>
      <c r="Y337" s="329"/>
      <c r="Z337" s="329"/>
      <c r="AA337" s="329"/>
      <c r="AB337" s="329"/>
      <c r="AC337" s="329"/>
      <c r="AD337" s="329"/>
    </row>
    <row r="338" spans="1:30" s="180" customFormat="1" ht="14.25">
      <c r="A338" s="186"/>
      <c r="B338" s="222" t="s">
        <v>346</v>
      </c>
      <c r="C338" s="241"/>
      <c r="D338" s="218" t="s">
        <v>18</v>
      </c>
      <c r="E338" s="308"/>
      <c r="F338" s="308"/>
      <c r="G338" s="308"/>
      <c r="H338" s="177"/>
      <c r="I338" s="178"/>
      <c r="J338" s="177"/>
      <c r="K338" s="177"/>
      <c r="L338" s="17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  <c r="X338" s="329"/>
      <c r="Y338" s="329"/>
      <c r="Z338" s="329"/>
      <c r="AA338" s="329"/>
      <c r="AB338" s="329"/>
      <c r="AC338" s="329"/>
      <c r="AD338" s="329"/>
    </row>
    <row r="339" spans="1:30" s="180" customFormat="1" ht="15">
      <c r="A339" s="243" t="s">
        <v>206</v>
      </c>
      <c r="B339" s="244"/>
      <c r="C339" s="234"/>
      <c r="D339" s="211">
        <v>79.07</v>
      </c>
      <c r="E339" s="308"/>
      <c r="F339" s="308"/>
      <c r="G339" s="308"/>
      <c r="H339" s="177"/>
      <c r="I339" s="178"/>
      <c r="J339" s="177"/>
      <c r="K339" s="177"/>
      <c r="L339" s="17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29"/>
      <c r="AA339" s="329"/>
      <c r="AB339" s="329"/>
      <c r="AC339" s="329"/>
      <c r="AD339" s="329"/>
    </row>
    <row r="340" spans="1:30" s="180" customFormat="1" ht="35.25" customHeight="1">
      <c r="A340" s="340" t="s">
        <v>19</v>
      </c>
      <c r="B340" s="341"/>
      <c r="C340" s="339"/>
      <c r="D340" s="185" t="s">
        <v>20</v>
      </c>
      <c r="E340" s="308"/>
      <c r="F340" s="308"/>
      <c r="G340" s="308"/>
      <c r="H340" s="177"/>
      <c r="I340" s="178"/>
      <c r="J340" s="177"/>
      <c r="K340" s="177"/>
      <c r="L340" s="17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29"/>
      <c r="AA340" s="329"/>
      <c r="AB340" s="329"/>
      <c r="AC340" s="329"/>
      <c r="AD340" s="329"/>
    </row>
    <row r="341" spans="1:30" s="180" customFormat="1" ht="12.75">
      <c r="A341" s="186" t="s">
        <v>10</v>
      </c>
      <c r="B341" s="183"/>
      <c r="C341" s="187"/>
      <c r="D341" s="185"/>
      <c r="E341" s="308"/>
      <c r="F341" s="308"/>
      <c r="G341" s="308"/>
      <c r="H341" s="177"/>
      <c r="I341" s="178"/>
      <c r="J341" s="177"/>
      <c r="K341" s="177"/>
      <c r="L341" s="17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29"/>
      <c r="AA341" s="329"/>
      <c r="AB341" s="329"/>
      <c r="AC341" s="329"/>
      <c r="AD341" s="329"/>
    </row>
    <row r="342" spans="1:30" s="180" customFormat="1" ht="15.75">
      <c r="A342" s="226"/>
      <c r="B342" s="236" t="s">
        <v>21</v>
      </c>
      <c r="C342" s="187"/>
      <c r="D342" s="185" t="s">
        <v>22</v>
      </c>
      <c r="E342" s="308"/>
      <c r="F342" s="308"/>
      <c r="G342" s="308"/>
      <c r="H342" s="177"/>
      <c r="I342" s="178"/>
      <c r="J342" s="177"/>
      <c r="K342" s="177"/>
      <c r="L342" s="17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29"/>
      <c r="AA342" s="329"/>
      <c r="AB342" s="329"/>
      <c r="AC342" s="329"/>
      <c r="AD342" s="329"/>
    </row>
    <row r="343" spans="1:30" s="180" customFormat="1" ht="15.75">
      <c r="A343" s="226"/>
      <c r="B343" s="183"/>
      <c r="C343" s="187" t="s">
        <v>73</v>
      </c>
      <c r="D343" s="185" t="s">
        <v>23</v>
      </c>
      <c r="E343" s="308"/>
      <c r="F343" s="308"/>
      <c r="G343" s="308"/>
      <c r="H343" s="177"/>
      <c r="I343" s="178"/>
      <c r="J343" s="177"/>
      <c r="K343" s="177"/>
      <c r="L343" s="17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29"/>
      <c r="AA343" s="329"/>
      <c r="AB343" s="329"/>
      <c r="AC343" s="329"/>
      <c r="AD343" s="329"/>
    </row>
    <row r="344" spans="1:30" s="180" customFormat="1" ht="15.75">
      <c r="A344" s="226" t="s">
        <v>205</v>
      </c>
      <c r="B344" s="183"/>
      <c r="C344" s="187"/>
      <c r="D344" s="185" t="s">
        <v>320</v>
      </c>
      <c r="E344" s="308"/>
      <c r="F344" s="308"/>
      <c r="G344" s="308"/>
      <c r="H344" s="177"/>
      <c r="I344" s="178"/>
      <c r="J344" s="177"/>
      <c r="K344" s="177"/>
      <c r="L344" s="179"/>
      <c r="M344" s="329"/>
      <c r="N344" s="329"/>
      <c r="O344" s="329"/>
      <c r="P344" s="329"/>
      <c r="Q344" s="329"/>
      <c r="R344" s="329"/>
      <c r="S344" s="329"/>
      <c r="T344" s="329"/>
      <c r="U344" s="329"/>
      <c r="V344" s="329"/>
      <c r="W344" s="329"/>
      <c r="X344" s="329"/>
      <c r="Y344" s="329"/>
      <c r="Z344" s="329"/>
      <c r="AA344" s="329"/>
      <c r="AB344" s="329"/>
      <c r="AC344" s="329"/>
      <c r="AD344" s="329"/>
    </row>
    <row r="345" spans="1:30" s="180" customFormat="1" ht="12.75">
      <c r="A345" s="186" t="s">
        <v>10</v>
      </c>
      <c r="B345" s="183"/>
      <c r="C345" s="187"/>
      <c r="D345" s="185"/>
      <c r="E345" s="308"/>
      <c r="F345" s="308"/>
      <c r="G345" s="308"/>
      <c r="H345" s="177"/>
      <c r="I345" s="178"/>
      <c r="J345" s="177"/>
      <c r="K345" s="177"/>
      <c r="L345" s="179"/>
      <c r="M345" s="329"/>
      <c r="N345" s="329"/>
      <c r="O345" s="329"/>
      <c r="P345" s="329"/>
      <c r="Q345" s="329"/>
      <c r="R345" s="329"/>
      <c r="S345" s="329"/>
      <c r="T345" s="329"/>
      <c r="U345" s="329"/>
      <c r="V345" s="329"/>
      <c r="W345" s="329"/>
      <c r="X345" s="329"/>
      <c r="Y345" s="329"/>
      <c r="Z345" s="329"/>
      <c r="AA345" s="329"/>
      <c r="AB345" s="329"/>
      <c r="AC345" s="329"/>
      <c r="AD345" s="329"/>
    </row>
    <row r="346" spans="1:30" s="180" customFormat="1" ht="15.75">
      <c r="A346" s="226"/>
      <c r="B346" s="236" t="s">
        <v>321</v>
      </c>
      <c r="C346" s="187"/>
      <c r="D346" s="185" t="s">
        <v>322</v>
      </c>
      <c r="E346" s="308"/>
      <c r="F346" s="308"/>
      <c r="G346" s="308"/>
      <c r="H346" s="177"/>
      <c r="I346" s="178"/>
      <c r="J346" s="177"/>
      <c r="K346" s="177"/>
      <c r="L346" s="179"/>
      <c r="M346" s="329"/>
      <c r="N346" s="329"/>
      <c r="O346" s="329"/>
      <c r="P346" s="329"/>
      <c r="Q346" s="329"/>
      <c r="R346" s="329"/>
      <c r="S346" s="329"/>
      <c r="T346" s="329"/>
      <c r="U346" s="329"/>
      <c r="V346" s="329"/>
      <c r="W346" s="329"/>
      <c r="X346" s="329"/>
      <c r="Y346" s="329"/>
      <c r="Z346" s="329"/>
      <c r="AA346" s="329"/>
      <c r="AB346" s="329"/>
      <c r="AC346" s="329"/>
      <c r="AD346" s="329"/>
    </row>
    <row r="347" spans="1:30" s="281" customFormat="1" ht="18" customHeight="1">
      <c r="A347" s="208"/>
      <c r="B347" s="274" t="s">
        <v>85</v>
      </c>
      <c r="C347" s="294"/>
      <c r="D347" s="276" t="s">
        <v>357</v>
      </c>
      <c r="E347" s="308"/>
      <c r="F347" s="309"/>
      <c r="G347" s="309"/>
      <c r="H347" s="277"/>
      <c r="I347" s="278"/>
      <c r="J347" s="279"/>
      <c r="K347" s="279"/>
      <c r="L347" s="280"/>
      <c r="M347" s="332"/>
      <c r="N347" s="332"/>
      <c r="O347" s="332"/>
      <c r="P347" s="332"/>
      <c r="Q347" s="332"/>
      <c r="R347" s="332"/>
      <c r="S347" s="332"/>
      <c r="T347" s="332"/>
      <c r="U347" s="332"/>
      <c r="V347" s="332"/>
      <c r="W347" s="332"/>
      <c r="X347" s="332"/>
      <c r="Y347" s="332"/>
      <c r="Z347" s="332"/>
      <c r="AA347" s="332"/>
      <c r="AB347" s="332"/>
      <c r="AC347" s="332"/>
      <c r="AD347" s="332"/>
    </row>
    <row r="348" spans="1:30" s="281" customFormat="1" ht="18" customHeight="1">
      <c r="A348" s="245" t="s">
        <v>159</v>
      </c>
      <c r="B348" s="282"/>
      <c r="C348" s="246"/>
      <c r="D348" s="210">
        <v>83.07</v>
      </c>
      <c r="E348" s="308"/>
      <c r="F348" s="309"/>
      <c r="G348" s="309"/>
      <c r="H348" s="277"/>
      <c r="I348" s="278"/>
      <c r="J348" s="279"/>
      <c r="K348" s="279"/>
      <c r="L348" s="280"/>
      <c r="M348" s="332"/>
      <c r="N348" s="332"/>
      <c r="O348" s="332"/>
      <c r="P348" s="332"/>
      <c r="Q348" s="332"/>
      <c r="R348" s="332"/>
      <c r="S348" s="332"/>
      <c r="T348" s="332"/>
      <c r="U348" s="332"/>
      <c r="V348" s="332"/>
      <c r="W348" s="332"/>
      <c r="X348" s="332"/>
      <c r="Y348" s="332"/>
      <c r="Z348" s="332"/>
      <c r="AA348" s="332"/>
      <c r="AB348" s="332"/>
      <c r="AC348" s="332"/>
      <c r="AD348" s="332"/>
    </row>
    <row r="349" spans="1:30" s="281" customFormat="1" ht="18" customHeight="1">
      <c r="A349" s="287" t="s">
        <v>10</v>
      </c>
      <c r="B349" s="288"/>
      <c r="C349" s="289"/>
      <c r="D349" s="276"/>
      <c r="E349" s="308"/>
      <c r="F349" s="309"/>
      <c r="G349" s="309"/>
      <c r="H349" s="277"/>
      <c r="I349" s="278"/>
      <c r="J349" s="279"/>
      <c r="K349" s="279"/>
      <c r="L349" s="280"/>
      <c r="M349" s="332"/>
      <c r="N349" s="332"/>
      <c r="O349" s="332"/>
      <c r="P349" s="332"/>
      <c r="Q349" s="332"/>
      <c r="R349" s="332"/>
      <c r="S349" s="332"/>
      <c r="T349" s="332"/>
      <c r="U349" s="332"/>
      <c r="V349" s="332"/>
      <c r="W349" s="332"/>
      <c r="X349" s="332"/>
      <c r="Y349" s="332"/>
      <c r="Z349" s="332"/>
      <c r="AA349" s="332"/>
      <c r="AB349" s="332"/>
      <c r="AC349" s="332"/>
      <c r="AD349" s="332"/>
    </row>
    <row r="350" spans="1:30" s="281" customFormat="1" ht="18" customHeight="1">
      <c r="A350" s="293"/>
      <c r="B350" s="282" t="s">
        <v>160</v>
      </c>
      <c r="C350" s="246"/>
      <c r="D350" s="276" t="s">
        <v>358</v>
      </c>
      <c r="E350" s="308"/>
      <c r="F350" s="309"/>
      <c r="G350" s="309"/>
      <c r="H350" s="277"/>
      <c r="I350" s="278"/>
      <c r="J350" s="279"/>
      <c r="K350" s="279"/>
      <c r="L350" s="280"/>
      <c r="M350" s="332"/>
      <c r="N350" s="332"/>
      <c r="O350" s="332"/>
      <c r="P350" s="332"/>
      <c r="Q350" s="332"/>
      <c r="R350" s="332"/>
      <c r="S350" s="332"/>
      <c r="T350" s="332"/>
      <c r="U350" s="332"/>
      <c r="V350" s="332"/>
      <c r="W350" s="332"/>
      <c r="X350" s="332"/>
      <c r="Y350" s="332"/>
      <c r="Z350" s="332"/>
      <c r="AA350" s="332"/>
      <c r="AB350" s="332"/>
      <c r="AC350" s="332"/>
      <c r="AD350" s="332"/>
    </row>
    <row r="351" spans="1:30" s="281" customFormat="1" ht="18" customHeight="1">
      <c r="A351" s="293"/>
      <c r="B351" s="282"/>
      <c r="C351" s="275" t="s">
        <v>131</v>
      </c>
      <c r="D351" s="276" t="s">
        <v>359</v>
      </c>
      <c r="E351" s="308"/>
      <c r="F351" s="309"/>
      <c r="G351" s="309"/>
      <c r="H351" s="277"/>
      <c r="I351" s="278"/>
      <c r="J351" s="279"/>
      <c r="K351" s="279"/>
      <c r="L351" s="280"/>
      <c r="M351" s="332"/>
      <c r="N351" s="332"/>
      <c r="O351" s="332"/>
      <c r="P351" s="332"/>
      <c r="Q351" s="332"/>
      <c r="R351" s="332"/>
      <c r="S351" s="332"/>
      <c r="T351" s="332"/>
      <c r="U351" s="332"/>
      <c r="V351" s="332"/>
      <c r="W351" s="332"/>
      <c r="X351" s="332"/>
      <c r="Y351" s="332"/>
      <c r="Z351" s="332"/>
      <c r="AA351" s="332"/>
      <c r="AB351" s="332"/>
      <c r="AC351" s="332"/>
      <c r="AD351" s="332"/>
    </row>
    <row r="352" spans="1:30" s="281" customFormat="1" ht="18" customHeight="1">
      <c r="A352" s="293"/>
      <c r="B352" s="282"/>
      <c r="C352" s="275" t="s">
        <v>189</v>
      </c>
      <c r="D352" s="276" t="s">
        <v>157</v>
      </c>
      <c r="E352" s="308"/>
      <c r="F352" s="309"/>
      <c r="G352" s="309"/>
      <c r="H352" s="277"/>
      <c r="I352" s="278"/>
      <c r="J352" s="279"/>
      <c r="K352" s="279"/>
      <c r="L352" s="280"/>
      <c r="M352" s="332"/>
      <c r="N352" s="332"/>
      <c r="O352" s="332"/>
      <c r="P352" s="332"/>
      <c r="Q352" s="332"/>
      <c r="R352" s="332"/>
      <c r="S352" s="332"/>
      <c r="T352" s="332"/>
      <c r="U352" s="332"/>
      <c r="V352" s="332"/>
      <c r="W352" s="332"/>
      <c r="X352" s="332"/>
      <c r="Y352" s="332"/>
      <c r="Z352" s="332"/>
      <c r="AA352" s="332"/>
      <c r="AB352" s="332"/>
      <c r="AC352" s="332"/>
      <c r="AD352" s="332"/>
    </row>
    <row r="353" spans="1:30" s="281" customFormat="1" ht="18" customHeight="1">
      <c r="A353" s="293"/>
      <c r="B353" s="282"/>
      <c r="C353" s="294" t="s">
        <v>312</v>
      </c>
      <c r="D353" s="297" t="s">
        <v>158</v>
      </c>
      <c r="E353" s="308"/>
      <c r="F353" s="309"/>
      <c r="G353" s="309"/>
      <c r="H353" s="277"/>
      <c r="I353" s="278"/>
      <c r="J353" s="279"/>
      <c r="K353" s="279"/>
      <c r="L353" s="280"/>
      <c r="M353" s="332"/>
      <c r="N353" s="332"/>
      <c r="O353" s="332"/>
      <c r="P353" s="332"/>
      <c r="Q353" s="332"/>
      <c r="R353" s="332"/>
      <c r="S353" s="332"/>
      <c r="T353" s="332"/>
      <c r="U353" s="332"/>
      <c r="V353" s="332"/>
      <c r="W353" s="332"/>
      <c r="X353" s="332"/>
      <c r="Y353" s="332"/>
      <c r="Z353" s="332"/>
      <c r="AA353" s="332"/>
      <c r="AB353" s="332"/>
      <c r="AC353" s="332"/>
      <c r="AD353" s="332"/>
    </row>
    <row r="354" spans="1:30" s="180" customFormat="1" ht="15.75">
      <c r="A354" s="226" t="s">
        <v>204</v>
      </c>
      <c r="B354" s="183"/>
      <c r="C354" s="187"/>
      <c r="D354" s="185" t="s">
        <v>323</v>
      </c>
      <c r="E354" s="308">
        <f>G354</f>
        <v>1572343.59</v>
      </c>
      <c r="F354" s="308"/>
      <c r="G354" s="308">
        <f>G356</f>
        <v>1572343.59</v>
      </c>
      <c r="H354" s="177"/>
      <c r="I354" s="178"/>
      <c r="J354" s="177"/>
      <c r="K354" s="177"/>
      <c r="L354" s="179"/>
      <c r="M354" s="329"/>
      <c r="N354" s="329"/>
      <c r="O354" s="329"/>
      <c r="P354" s="329"/>
      <c r="Q354" s="329"/>
      <c r="R354" s="329"/>
      <c r="S354" s="329"/>
      <c r="T354" s="329"/>
      <c r="U354" s="329"/>
      <c r="V354" s="329"/>
      <c r="W354" s="329"/>
      <c r="X354" s="329"/>
      <c r="Y354" s="329"/>
      <c r="Z354" s="329"/>
      <c r="AA354" s="329"/>
      <c r="AB354" s="329"/>
      <c r="AC354" s="329"/>
      <c r="AD354" s="329"/>
    </row>
    <row r="355" spans="1:30" s="180" customFormat="1" ht="12.75">
      <c r="A355" s="186" t="s">
        <v>10</v>
      </c>
      <c r="B355" s="183"/>
      <c r="C355" s="187"/>
      <c r="D355" s="185"/>
      <c r="E355" s="308"/>
      <c r="F355" s="308"/>
      <c r="G355" s="308"/>
      <c r="H355" s="177"/>
      <c r="I355" s="178"/>
      <c r="J355" s="177"/>
      <c r="K355" s="177"/>
      <c r="L355" s="179"/>
      <c r="M355" s="329"/>
      <c r="N355" s="329"/>
      <c r="O355" s="329"/>
      <c r="P355" s="329"/>
      <c r="Q355" s="329"/>
      <c r="R355" s="329"/>
      <c r="S355" s="329"/>
      <c r="T355" s="329"/>
      <c r="U355" s="329"/>
      <c r="V355" s="329"/>
      <c r="W355" s="329"/>
      <c r="X355" s="329"/>
      <c r="Y355" s="329"/>
      <c r="Z355" s="329"/>
      <c r="AA355" s="329"/>
      <c r="AB355" s="329"/>
      <c r="AC355" s="329"/>
      <c r="AD355" s="329"/>
    </row>
    <row r="356" spans="1:30" s="180" customFormat="1" ht="15">
      <c r="A356" s="186"/>
      <c r="B356" s="222" t="s">
        <v>324</v>
      </c>
      <c r="C356" s="234"/>
      <c r="D356" s="218" t="s">
        <v>325</v>
      </c>
      <c r="E356" s="308">
        <f>G356</f>
        <v>1572343.59</v>
      </c>
      <c r="F356" s="308"/>
      <c r="G356" s="308">
        <f>G357+G359</f>
        <v>1572343.59</v>
      </c>
      <c r="H356" s="177"/>
      <c r="I356" s="178"/>
      <c r="J356" s="177"/>
      <c r="K356" s="177"/>
      <c r="L356" s="179"/>
      <c r="M356" s="329"/>
      <c r="N356" s="329"/>
      <c r="O356" s="329"/>
      <c r="P356" s="329"/>
      <c r="Q356" s="329"/>
      <c r="R356" s="329"/>
      <c r="S356" s="329"/>
      <c r="T356" s="329"/>
      <c r="U356" s="329"/>
      <c r="V356" s="329"/>
      <c r="W356" s="329"/>
      <c r="X356" s="329"/>
      <c r="Y356" s="329"/>
      <c r="Z356" s="329"/>
      <c r="AA356" s="329"/>
      <c r="AB356" s="329"/>
      <c r="AC356" s="329"/>
      <c r="AD356" s="329"/>
    </row>
    <row r="357" spans="1:30" s="180" customFormat="1" ht="15" customHeight="1">
      <c r="A357" s="227"/>
      <c r="B357" s="247"/>
      <c r="C357" s="248" t="s">
        <v>313</v>
      </c>
      <c r="D357" s="212" t="s">
        <v>326</v>
      </c>
      <c r="E357" s="308">
        <f>G357</f>
        <v>12400</v>
      </c>
      <c r="F357" s="308"/>
      <c r="G357" s="308">
        <v>12400</v>
      </c>
      <c r="H357" s="177"/>
      <c r="I357" s="178"/>
      <c r="J357" s="177"/>
      <c r="K357" s="177"/>
      <c r="L357" s="179"/>
      <c r="M357" s="329"/>
      <c r="N357" s="329"/>
      <c r="O357" s="329"/>
      <c r="P357" s="329"/>
      <c r="Q357" s="329"/>
      <c r="R357" s="329"/>
      <c r="S357" s="329"/>
      <c r="T357" s="329"/>
      <c r="U357" s="329"/>
      <c r="V357" s="329"/>
      <c r="W357" s="329"/>
      <c r="X357" s="329"/>
      <c r="Y357" s="329"/>
      <c r="Z357" s="329"/>
      <c r="AA357" s="329"/>
      <c r="AB357" s="329"/>
      <c r="AC357" s="329"/>
      <c r="AD357" s="329"/>
    </row>
    <row r="358" spans="1:30" s="180" customFormat="1" ht="14.25">
      <c r="A358" s="227"/>
      <c r="B358" s="247"/>
      <c r="C358" s="248" t="s">
        <v>314</v>
      </c>
      <c r="D358" s="212" t="s">
        <v>126</v>
      </c>
      <c r="E358" s="308"/>
      <c r="F358" s="308"/>
      <c r="G358" s="308"/>
      <c r="H358" s="177"/>
      <c r="I358" s="178"/>
      <c r="J358" s="177"/>
      <c r="K358" s="177"/>
      <c r="L358" s="179"/>
      <c r="M358" s="329"/>
      <c r="N358" s="329"/>
      <c r="O358" s="329"/>
      <c r="P358" s="329"/>
      <c r="Q358" s="329"/>
      <c r="R358" s="329"/>
      <c r="S358" s="329"/>
      <c r="T358" s="329"/>
      <c r="U358" s="329"/>
      <c r="V358" s="329"/>
      <c r="W358" s="329"/>
      <c r="X358" s="329"/>
      <c r="Y358" s="329"/>
      <c r="Z358" s="329"/>
      <c r="AA358" s="329"/>
      <c r="AB358" s="329"/>
      <c r="AC358" s="329"/>
      <c r="AD358" s="329"/>
    </row>
    <row r="359" spans="1:30" s="180" customFormat="1" ht="14.25">
      <c r="A359" s="186"/>
      <c r="B359" s="222"/>
      <c r="C359" s="220" t="s">
        <v>315</v>
      </c>
      <c r="D359" s="212" t="s">
        <v>127</v>
      </c>
      <c r="E359" s="308">
        <f>G359</f>
        <v>1559943.59</v>
      </c>
      <c r="F359" s="308"/>
      <c r="G359" s="308">
        <v>1559943.59</v>
      </c>
      <c r="H359" s="177"/>
      <c r="I359" s="178"/>
      <c r="J359" s="177"/>
      <c r="K359" s="177"/>
      <c r="L359" s="179"/>
      <c r="M359" s="329"/>
      <c r="N359" s="329"/>
      <c r="O359" s="329"/>
      <c r="P359" s="329"/>
      <c r="Q359" s="329"/>
      <c r="R359" s="329"/>
      <c r="S359" s="329"/>
      <c r="T359" s="329"/>
      <c r="U359" s="329"/>
      <c r="V359" s="329"/>
      <c r="W359" s="329"/>
      <c r="X359" s="329"/>
      <c r="Y359" s="329"/>
      <c r="Z359" s="329"/>
      <c r="AA359" s="329"/>
      <c r="AB359" s="329"/>
      <c r="AC359" s="329"/>
      <c r="AD359" s="329"/>
    </row>
    <row r="360" spans="1:30" s="180" customFormat="1" ht="14.25">
      <c r="A360" s="186"/>
      <c r="B360" s="222" t="s">
        <v>128</v>
      </c>
      <c r="C360" s="241"/>
      <c r="D360" s="218" t="s">
        <v>129</v>
      </c>
      <c r="E360" s="308"/>
      <c r="F360" s="308"/>
      <c r="G360" s="308"/>
      <c r="H360" s="177"/>
      <c r="I360" s="178"/>
      <c r="J360" s="177"/>
      <c r="K360" s="177"/>
      <c r="L360" s="179"/>
      <c r="M360" s="329"/>
      <c r="N360" s="329"/>
      <c r="O360" s="329"/>
      <c r="P360" s="329"/>
      <c r="Q360" s="329"/>
      <c r="R360" s="329"/>
      <c r="S360" s="329"/>
      <c r="T360" s="329"/>
      <c r="U360" s="329"/>
      <c r="V360" s="329"/>
      <c r="W360" s="329"/>
      <c r="X360" s="329"/>
      <c r="Y360" s="329"/>
      <c r="Z360" s="329"/>
      <c r="AA360" s="329"/>
      <c r="AB360" s="329"/>
      <c r="AC360" s="329"/>
      <c r="AD360" s="329"/>
    </row>
    <row r="361" spans="1:30" s="180" customFormat="1" ht="14.25" customHeight="1">
      <c r="A361" s="186"/>
      <c r="B361" s="222"/>
      <c r="C361" s="220" t="s">
        <v>201</v>
      </c>
      <c r="D361" s="218" t="s">
        <v>130</v>
      </c>
      <c r="E361" s="308"/>
      <c r="F361" s="308"/>
      <c r="G361" s="308"/>
      <c r="H361" s="177"/>
      <c r="I361" s="178"/>
      <c r="J361" s="177"/>
      <c r="K361" s="177"/>
      <c r="L361" s="179"/>
      <c r="M361" s="329"/>
      <c r="N361" s="329"/>
      <c r="O361" s="329"/>
      <c r="P361" s="329"/>
      <c r="Q361" s="329"/>
      <c r="R361" s="329"/>
      <c r="S361" s="329"/>
      <c r="T361" s="329"/>
      <c r="U361" s="329"/>
      <c r="V361" s="329"/>
      <c r="W361" s="329"/>
      <c r="X361" s="329"/>
      <c r="Y361" s="329"/>
      <c r="Z361" s="329"/>
      <c r="AA361" s="329"/>
      <c r="AB361" s="329"/>
      <c r="AC361" s="329"/>
      <c r="AD361" s="329"/>
    </row>
    <row r="362" spans="1:30" s="281" customFormat="1" ht="18" customHeight="1">
      <c r="A362" s="298"/>
      <c r="B362" s="274" t="s">
        <v>360</v>
      </c>
      <c r="C362" s="289"/>
      <c r="D362" s="276" t="s">
        <v>161</v>
      </c>
      <c r="E362" s="308"/>
      <c r="F362" s="309"/>
      <c r="G362" s="309"/>
      <c r="H362" s="277"/>
      <c r="I362" s="278"/>
      <c r="J362" s="279"/>
      <c r="K362" s="279"/>
      <c r="L362" s="280"/>
      <c r="M362" s="332"/>
      <c r="N362" s="332"/>
      <c r="O362" s="332"/>
      <c r="P362" s="332"/>
      <c r="Q362" s="332"/>
      <c r="R362" s="332"/>
      <c r="S362" s="332"/>
      <c r="T362" s="332"/>
      <c r="U362" s="332"/>
      <c r="V362" s="332"/>
      <c r="W362" s="332"/>
      <c r="X362" s="332"/>
      <c r="Y362" s="332"/>
      <c r="Z362" s="332"/>
      <c r="AA362" s="332"/>
      <c r="AB362" s="332"/>
      <c r="AC362" s="332"/>
      <c r="AD362" s="332"/>
    </row>
    <row r="363" spans="1:30" s="180" customFormat="1" ht="15">
      <c r="A363" s="249" t="s">
        <v>278</v>
      </c>
      <c r="B363" s="250"/>
      <c r="C363" s="250"/>
      <c r="D363" s="235" t="s">
        <v>279</v>
      </c>
      <c r="E363" s="308"/>
      <c r="F363" s="308"/>
      <c r="G363" s="308"/>
      <c r="H363" s="177"/>
      <c r="I363" s="178"/>
      <c r="J363" s="177"/>
      <c r="K363" s="177"/>
      <c r="L363" s="179"/>
      <c r="M363" s="329"/>
      <c r="N363" s="329"/>
      <c r="O363" s="329"/>
      <c r="P363" s="329"/>
      <c r="Q363" s="329"/>
      <c r="R363" s="329"/>
      <c r="S363" s="329"/>
      <c r="T363" s="329"/>
      <c r="U363" s="329"/>
      <c r="V363" s="329"/>
      <c r="W363" s="329"/>
      <c r="X363" s="329"/>
      <c r="Y363" s="329"/>
      <c r="Z363" s="329"/>
      <c r="AA363" s="329"/>
      <c r="AB363" s="329"/>
      <c r="AC363" s="329"/>
      <c r="AD363" s="329"/>
    </row>
    <row r="364" spans="1:30" s="180" customFormat="1" ht="14.25">
      <c r="A364" s="251" t="s">
        <v>252</v>
      </c>
      <c r="B364" s="252"/>
      <c r="C364" s="253"/>
      <c r="D364" s="254" t="s">
        <v>280</v>
      </c>
      <c r="E364" s="308"/>
      <c r="F364" s="312"/>
      <c r="G364" s="312"/>
      <c r="H364" s="255"/>
      <c r="I364" s="256"/>
      <c r="J364" s="255"/>
      <c r="K364" s="255"/>
      <c r="L364" s="257"/>
      <c r="M364" s="329"/>
      <c r="N364" s="329"/>
      <c r="O364" s="329"/>
      <c r="P364" s="329"/>
      <c r="Q364" s="329"/>
      <c r="R364" s="329"/>
      <c r="S364" s="329"/>
      <c r="T364" s="329"/>
      <c r="U364" s="329"/>
      <c r="V364" s="329"/>
      <c r="W364" s="329"/>
      <c r="X364" s="329"/>
      <c r="Y364" s="329"/>
      <c r="Z364" s="329"/>
      <c r="AA364" s="329"/>
      <c r="AB364" s="329"/>
      <c r="AC364" s="329"/>
      <c r="AD364" s="329"/>
    </row>
    <row r="365" spans="1:30" s="193" customFormat="1" ht="18" customHeight="1">
      <c r="A365" s="258"/>
      <c r="B365" s="342" t="s">
        <v>344</v>
      </c>
      <c r="C365" s="342"/>
      <c r="D365" s="259" t="s">
        <v>247</v>
      </c>
      <c r="E365" s="308">
        <f>E250</f>
        <v>7946169.81</v>
      </c>
      <c r="F365" s="308"/>
      <c r="G365" s="308">
        <f>G250</f>
        <v>7946169.81</v>
      </c>
      <c r="H365" s="190"/>
      <c r="I365" s="190"/>
      <c r="J365" s="191"/>
      <c r="K365" s="191"/>
      <c r="L365" s="192"/>
      <c r="M365" s="333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  <c r="X365" s="333"/>
      <c r="Y365" s="333"/>
      <c r="Z365" s="333"/>
      <c r="AA365" s="333"/>
      <c r="AB365" s="333"/>
      <c r="AC365" s="333"/>
      <c r="AD365" s="333"/>
    </row>
    <row r="366" spans="1:30" s="175" customFormat="1" ht="34.5" customHeight="1">
      <c r="A366" s="409" t="s">
        <v>215</v>
      </c>
      <c r="B366" s="410"/>
      <c r="C366" s="411"/>
      <c r="D366" s="325"/>
      <c r="E366" s="324"/>
      <c r="F366" s="324"/>
      <c r="G366" s="324"/>
      <c r="H366" s="326"/>
      <c r="I366" s="327"/>
      <c r="J366" s="326"/>
      <c r="K366" s="326"/>
      <c r="L366" s="328"/>
      <c r="M366" s="329"/>
      <c r="N366" s="329"/>
      <c r="O366" s="329"/>
      <c r="P366" s="329"/>
      <c r="Q366" s="329"/>
      <c r="R366" s="329"/>
      <c r="S366" s="329"/>
      <c r="T366" s="329"/>
      <c r="U366" s="329"/>
      <c r="V366" s="329"/>
      <c r="W366" s="329"/>
      <c r="X366" s="329"/>
      <c r="Y366" s="329"/>
      <c r="Z366" s="329"/>
      <c r="AA366" s="329"/>
      <c r="AB366" s="329"/>
      <c r="AC366" s="329"/>
      <c r="AD366" s="329"/>
    </row>
    <row r="367" spans="1:12" ht="21" customHeight="1">
      <c r="A367" s="384" t="s">
        <v>155</v>
      </c>
      <c r="B367" s="385"/>
      <c r="C367" s="385"/>
      <c r="D367" s="120">
        <v>50.07</v>
      </c>
      <c r="E367" s="335">
        <f>G367</f>
        <v>8258293.18</v>
      </c>
      <c r="F367" s="303"/>
      <c r="G367" s="303">
        <f>G368+G386+G410+G438+G449+G471</f>
        <v>8258293.18</v>
      </c>
      <c r="H367" s="21"/>
      <c r="I367" s="131"/>
      <c r="J367" s="6"/>
      <c r="K367" s="6"/>
      <c r="L367" s="137"/>
    </row>
    <row r="368" spans="1:12" ht="15.75">
      <c r="A368" s="138" t="s">
        <v>297</v>
      </c>
      <c r="B368" s="22"/>
      <c r="C368" s="23"/>
      <c r="D368" s="24" t="s">
        <v>108</v>
      </c>
      <c r="E368" s="335">
        <f>G368</f>
        <v>352496.7</v>
      </c>
      <c r="F368" s="303"/>
      <c r="G368" s="303">
        <f>G370</f>
        <v>352496.7</v>
      </c>
      <c r="H368" s="21"/>
      <c r="I368" s="131"/>
      <c r="J368" s="6"/>
      <c r="K368" s="6"/>
      <c r="L368" s="137"/>
    </row>
    <row r="369" spans="1:12" ht="12.75">
      <c r="A369" s="139" t="s">
        <v>10</v>
      </c>
      <c r="B369" s="22"/>
      <c r="C369" s="25"/>
      <c r="D369" s="24"/>
      <c r="E369" s="335"/>
      <c r="F369" s="303"/>
      <c r="G369" s="303"/>
      <c r="H369" s="21"/>
      <c r="I369" s="131"/>
      <c r="J369" s="6"/>
      <c r="K369" s="6"/>
      <c r="L369" s="137"/>
    </row>
    <row r="370" spans="1:12" ht="12.75">
      <c r="A370" s="140"/>
      <c r="B370" s="26" t="s">
        <v>214</v>
      </c>
      <c r="C370" s="25"/>
      <c r="D370" s="24" t="s">
        <v>109</v>
      </c>
      <c r="E370" s="335">
        <f>G370</f>
        <v>352496.7</v>
      </c>
      <c r="F370" s="303"/>
      <c r="G370" s="303">
        <f>G371</f>
        <v>352496.7</v>
      </c>
      <c r="H370" s="21"/>
      <c r="I370" s="131"/>
      <c r="J370" s="6"/>
      <c r="K370" s="6"/>
      <c r="L370" s="137"/>
    </row>
    <row r="371" spans="1:30" s="84" customFormat="1" ht="18" customHeight="1">
      <c r="A371" s="125"/>
      <c r="B371" s="96"/>
      <c r="C371" s="91" t="s">
        <v>11</v>
      </c>
      <c r="D371" s="85" t="s">
        <v>44</v>
      </c>
      <c r="E371" s="335">
        <f>G371</f>
        <v>352496.7</v>
      </c>
      <c r="F371" s="304"/>
      <c r="G371" s="304">
        <v>352496.7</v>
      </c>
      <c r="H371" s="88"/>
      <c r="I371" s="134"/>
      <c r="J371" s="87"/>
      <c r="K371" s="87"/>
      <c r="L371" s="122"/>
      <c r="M371" s="332"/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  <c r="X371" s="332"/>
      <c r="Y371" s="332"/>
      <c r="Z371" s="332"/>
      <c r="AA371" s="332"/>
      <c r="AB371" s="332"/>
      <c r="AC371" s="332"/>
      <c r="AD371" s="332"/>
    </row>
    <row r="372" spans="1:30" s="111" customFormat="1" ht="18" customHeight="1">
      <c r="A372" s="141" t="s">
        <v>213</v>
      </c>
      <c r="B372" s="107"/>
      <c r="C372" s="108"/>
      <c r="D372" s="109" t="s">
        <v>55</v>
      </c>
      <c r="E372" s="335"/>
      <c r="F372" s="304"/>
      <c r="G372" s="304"/>
      <c r="H372" s="110"/>
      <c r="I372" s="132"/>
      <c r="J372" s="92"/>
      <c r="K372" s="92"/>
      <c r="L372" s="142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</row>
    <row r="373" spans="1:30" s="84" customFormat="1" ht="18" customHeight="1">
      <c r="A373" s="126"/>
      <c r="B373" s="97" t="s">
        <v>304</v>
      </c>
      <c r="C373" s="95"/>
      <c r="D373" s="85" t="s">
        <v>45</v>
      </c>
      <c r="E373" s="335"/>
      <c r="F373" s="304"/>
      <c r="G373" s="304"/>
      <c r="H373" s="88"/>
      <c r="I373" s="134"/>
      <c r="J373" s="87"/>
      <c r="K373" s="87"/>
      <c r="L373" s="122"/>
      <c r="M373" s="332"/>
      <c r="N373" s="332"/>
      <c r="O373" s="332"/>
      <c r="P373" s="332"/>
      <c r="Q373" s="332"/>
      <c r="R373" s="332"/>
      <c r="S373" s="332"/>
      <c r="T373" s="332"/>
      <c r="U373" s="332"/>
      <c r="V373" s="332"/>
      <c r="W373" s="332"/>
      <c r="X373" s="332"/>
      <c r="Y373" s="332"/>
      <c r="Z373" s="332"/>
      <c r="AA373" s="332"/>
      <c r="AB373" s="332"/>
      <c r="AC373" s="332"/>
      <c r="AD373" s="332"/>
    </row>
    <row r="374" spans="1:30" s="111" customFormat="1" ht="18" customHeight="1">
      <c r="A374" s="143"/>
      <c r="B374" s="112" t="s">
        <v>79</v>
      </c>
      <c r="C374" s="113"/>
      <c r="D374" s="54" t="s">
        <v>56</v>
      </c>
      <c r="E374" s="335"/>
      <c r="F374" s="304"/>
      <c r="G374" s="304"/>
      <c r="H374" s="110"/>
      <c r="I374" s="132"/>
      <c r="J374" s="92"/>
      <c r="K374" s="92"/>
      <c r="L374" s="142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</row>
    <row r="375" spans="1:30" s="84" customFormat="1" ht="31.5" customHeight="1">
      <c r="A375" s="389" t="s">
        <v>46</v>
      </c>
      <c r="B375" s="390"/>
      <c r="C375" s="391"/>
      <c r="D375" s="81">
        <v>59.07</v>
      </c>
      <c r="E375" s="335"/>
      <c r="F375" s="306"/>
      <c r="G375" s="306"/>
      <c r="H375" s="86"/>
      <c r="I375" s="168"/>
      <c r="J375" s="87"/>
      <c r="K375" s="87"/>
      <c r="L375" s="122"/>
      <c r="M375" s="332"/>
      <c r="N375" s="332"/>
      <c r="O375" s="332"/>
      <c r="P375" s="332"/>
      <c r="Q375" s="332"/>
      <c r="R375" s="332"/>
      <c r="S375" s="332"/>
      <c r="T375" s="332"/>
      <c r="U375" s="332"/>
      <c r="V375" s="332"/>
      <c r="W375" s="332"/>
      <c r="X375" s="332"/>
      <c r="Y375" s="332"/>
      <c r="Z375" s="332"/>
      <c r="AA375" s="332"/>
      <c r="AB375" s="332"/>
      <c r="AC375" s="332"/>
      <c r="AD375" s="332"/>
    </row>
    <row r="376" spans="1:30" s="84" customFormat="1" ht="18" customHeight="1">
      <c r="A376" s="128" t="s">
        <v>47</v>
      </c>
      <c r="B376" s="99"/>
      <c r="C376" s="100"/>
      <c r="D376" s="82">
        <v>60.07</v>
      </c>
      <c r="E376" s="335"/>
      <c r="F376" s="304"/>
      <c r="G376" s="304"/>
      <c r="H376" s="88"/>
      <c r="I376" s="134"/>
      <c r="J376" s="87"/>
      <c r="K376" s="87"/>
      <c r="L376" s="122"/>
      <c r="M376" s="332"/>
      <c r="N376" s="332"/>
      <c r="O376" s="332"/>
      <c r="P376" s="332"/>
      <c r="Q376" s="332"/>
      <c r="R376" s="332"/>
      <c r="S376" s="332"/>
      <c r="T376" s="332"/>
      <c r="U376" s="332"/>
      <c r="V376" s="332"/>
      <c r="W376" s="332"/>
      <c r="X376" s="332"/>
      <c r="Y376" s="332"/>
      <c r="Z376" s="332"/>
      <c r="AA376" s="332"/>
      <c r="AB376" s="332"/>
      <c r="AC376" s="332"/>
      <c r="AD376" s="332"/>
    </row>
    <row r="377" spans="1:30" s="84" customFormat="1" ht="18" customHeight="1">
      <c r="A377" s="124" t="s">
        <v>10</v>
      </c>
      <c r="B377" s="93"/>
      <c r="C377" s="94"/>
      <c r="D377" s="85"/>
      <c r="E377" s="335"/>
      <c r="F377" s="304"/>
      <c r="G377" s="304"/>
      <c r="H377" s="88"/>
      <c r="I377" s="134"/>
      <c r="J377" s="87"/>
      <c r="K377" s="87"/>
      <c r="L377" s="122"/>
      <c r="M377" s="332"/>
      <c r="N377" s="332"/>
      <c r="O377" s="332"/>
      <c r="P377" s="332"/>
      <c r="Q377" s="332"/>
      <c r="R377" s="332"/>
      <c r="S377" s="332"/>
      <c r="T377" s="332"/>
      <c r="U377" s="332"/>
      <c r="V377" s="332"/>
      <c r="W377" s="332"/>
      <c r="X377" s="332"/>
      <c r="Y377" s="332"/>
      <c r="Z377" s="332"/>
      <c r="AA377" s="332"/>
      <c r="AB377" s="332"/>
      <c r="AC377" s="332"/>
      <c r="AD377" s="332"/>
    </row>
    <row r="378" spans="1:30" s="84" customFormat="1" ht="18" customHeight="1">
      <c r="A378" s="125"/>
      <c r="B378" s="96" t="s">
        <v>80</v>
      </c>
      <c r="C378" s="95"/>
      <c r="D378" s="85" t="s">
        <v>143</v>
      </c>
      <c r="E378" s="335"/>
      <c r="F378" s="304"/>
      <c r="G378" s="304"/>
      <c r="H378" s="88"/>
      <c r="I378" s="134"/>
      <c r="J378" s="87"/>
      <c r="K378" s="87"/>
      <c r="L378" s="122"/>
      <c r="M378" s="332"/>
      <c r="N378" s="332"/>
      <c r="O378" s="332"/>
      <c r="P378" s="332"/>
      <c r="Q378" s="332"/>
      <c r="R378" s="332"/>
      <c r="S378" s="332"/>
      <c r="T378" s="332"/>
      <c r="U378" s="332"/>
      <c r="V378" s="332"/>
      <c r="W378" s="332"/>
      <c r="X378" s="332"/>
      <c r="Y378" s="332"/>
      <c r="Z378" s="332"/>
      <c r="AA378" s="332"/>
      <c r="AB378" s="332"/>
      <c r="AC378" s="332"/>
      <c r="AD378" s="332"/>
    </row>
    <row r="379" spans="1:30" s="84" customFormat="1" ht="32.25" customHeight="1">
      <c r="A379" s="392" t="s">
        <v>144</v>
      </c>
      <c r="B379" s="393"/>
      <c r="C379" s="394"/>
      <c r="D379" s="82">
        <v>61.07</v>
      </c>
      <c r="E379" s="335"/>
      <c r="F379" s="304"/>
      <c r="G379" s="304"/>
      <c r="H379" s="88"/>
      <c r="I379" s="134"/>
      <c r="J379" s="87"/>
      <c r="K379" s="87"/>
      <c r="L379" s="122"/>
      <c r="M379" s="332"/>
      <c r="N379" s="332"/>
      <c r="O379" s="332"/>
      <c r="P379" s="332"/>
      <c r="Q379" s="332"/>
      <c r="R379" s="332"/>
      <c r="S379" s="332"/>
      <c r="T379" s="332"/>
      <c r="U379" s="332"/>
      <c r="V379" s="332"/>
      <c r="W379" s="332"/>
      <c r="X379" s="332"/>
      <c r="Y379" s="332"/>
      <c r="Z379" s="332"/>
      <c r="AA379" s="332"/>
      <c r="AB379" s="332"/>
      <c r="AC379" s="332"/>
      <c r="AD379" s="332"/>
    </row>
    <row r="380" spans="1:30" s="84" customFormat="1" ht="18" customHeight="1">
      <c r="A380" s="124" t="s">
        <v>10</v>
      </c>
      <c r="B380" s="93"/>
      <c r="C380" s="94"/>
      <c r="D380" s="85"/>
      <c r="E380" s="335"/>
      <c r="F380" s="304"/>
      <c r="G380" s="304"/>
      <c r="H380" s="88"/>
      <c r="I380" s="134"/>
      <c r="J380" s="87"/>
      <c r="K380" s="87"/>
      <c r="L380" s="122"/>
      <c r="M380" s="332"/>
      <c r="N380" s="332"/>
      <c r="O380" s="332"/>
      <c r="P380" s="332"/>
      <c r="Q380" s="332"/>
      <c r="R380" s="332"/>
      <c r="S380" s="332"/>
      <c r="T380" s="332"/>
      <c r="U380" s="332"/>
      <c r="V380" s="332"/>
      <c r="W380" s="332"/>
      <c r="X380" s="332"/>
      <c r="Y380" s="332"/>
      <c r="Z380" s="332"/>
      <c r="AA380" s="332"/>
      <c r="AB380" s="332"/>
      <c r="AC380" s="332"/>
      <c r="AD380" s="332"/>
    </row>
    <row r="381" spans="1:30" s="84" customFormat="1" ht="18" customHeight="1">
      <c r="A381" s="127"/>
      <c r="B381" s="101" t="s">
        <v>145</v>
      </c>
      <c r="C381" s="95"/>
      <c r="D381" s="85" t="s">
        <v>146</v>
      </c>
      <c r="E381" s="335"/>
      <c r="F381" s="304"/>
      <c r="G381" s="304"/>
      <c r="H381" s="88"/>
      <c r="I381" s="134"/>
      <c r="J381" s="87"/>
      <c r="K381" s="87"/>
      <c r="L381" s="122"/>
      <c r="M381" s="332"/>
      <c r="N381" s="332"/>
      <c r="O381" s="332"/>
      <c r="P381" s="332"/>
      <c r="Q381" s="332"/>
      <c r="R381" s="332"/>
      <c r="S381" s="332"/>
      <c r="T381" s="332"/>
      <c r="U381" s="332"/>
      <c r="V381" s="332"/>
      <c r="W381" s="332"/>
      <c r="X381" s="332"/>
      <c r="Y381" s="332"/>
      <c r="Z381" s="332"/>
      <c r="AA381" s="332"/>
      <c r="AB381" s="332"/>
      <c r="AC381" s="332"/>
      <c r="AD381" s="332"/>
    </row>
    <row r="382" spans="1:30" s="84" customFormat="1" ht="18" customHeight="1">
      <c r="A382" s="127"/>
      <c r="B382" s="101"/>
      <c r="C382" s="91" t="s">
        <v>199</v>
      </c>
      <c r="D382" s="85" t="s">
        <v>147</v>
      </c>
      <c r="E382" s="335"/>
      <c r="F382" s="304"/>
      <c r="G382" s="304"/>
      <c r="H382" s="88"/>
      <c r="I382" s="134"/>
      <c r="J382" s="87"/>
      <c r="K382" s="87"/>
      <c r="L382" s="122"/>
      <c r="M382" s="332"/>
      <c r="N382" s="332"/>
      <c r="O382" s="332"/>
      <c r="P382" s="332"/>
      <c r="Q382" s="332"/>
      <c r="R382" s="332"/>
      <c r="S382" s="332"/>
      <c r="T382" s="332"/>
      <c r="U382" s="332"/>
      <c r="V382" s="332"/>
      <c r="W382" s="332"/>
      <c r="X382" s="332"/>
      <c r="Y382" s="332"/>
      <c r="Z382" s="332"/>
      <c r="AA382" s="332"/>
      <c r="AB382" s="332"/>
      <c r="AC382" s="332"/>
      <c r="AD382" s="332"/>
    </row>
    <row r="383" spans="1:30" s="84" customFormat="1" ht="18" customHeight="1">
      <c r="A383" s="127"/>
      <c r="B383" s="101" t="s">
        <v>309</v>
      </c>
      <c r="C383" s="95"/>
      <c r="D383" s="85" t="s">
        <v>148</v>
      </c>
      <c r="E383" s="335"/>
      <c r="F383" s="304"/>
      <c r="G383" s="304"/>
      <c r="H383" s="88"/>
      <c r="I383" s="134"/>
      <c r="J383" s="87"/>
      <c r="K383" s="87"/>
      <c r="L383" s="122"/>
      <c r="M383" s="332"/>
      <c r="N383" s="332"/>
      <c r="O383" s="332"/>
      <c r="P383" s="332"/>
      <c r="Q383" s="332"/>
      <c r="R383" s="332"/>
      <c r="S383" s="332"/>
      <c r="T383" s="332"/>
      <c r="U383" s="332"/>
      <c r="V383" s="332"/>
      <c r="W383" s="332"/>
      <c r="X383" s="332"/>
      <c r="Y383" s="332"/>
      <c r="Z383" s="332"/>
      <c r="AA383" s="332"/>
      <c r="AB383" s="332"/>
      <c r="AC383" s="332"/>
      <c r="AD383" s="332"/>
    </row>
    <row r="384" spans="1:30" s="84" customFormat="1" ht="18" customHeight="1">
      <c r="A384" s="127"/>
      <c r="B384" s="101" t="s">
        <v>69</v>
      </c>
      <c r="C384" s="95"/>
      <c r="D384" s="85" t="s">
        <v>149</v>
      </c>
      <c r="E384" s="335"/>
      <c r="F384" s="304"/>
      <c r="G384" s="304"/>
      <c r="H384" s="88"/>
      <c r="I384" s="134"/>
      <c r="J384" s="87"/>
      <c r="K384" s="87"/>
      <c r="L384" s="122"/>
      <c r="M384" s="332"/>
      <c r="N384" s="332"/>
      <c r="O384" s="332"/>
      <c r="P384" s="332"/>
      <c r="Q384" s="332"/>
      <c r="R384" s="332"/>
      <c r="S384" s="332"/>
      <c r="T384" s="332"/>
      <c r="U384" s="332"/>
      <c r="V384" s="332"/>
      <c r="W384" s="332"/>
      <c r="X384" s="332"/>
      <c r="Y384" s="332"/>
      <c r="Z384" s="332"/>
      <c r="AA384" s="332"/>
      <c r="AB384" s="332"/>
      <c r="AC384" s="332"/>
      <c r="AD384" s="332"/>
    </row>
    <row r="385" spans="1:30" s="67" customFormat="1" ht="27.75" customHeight="1">
      <c r="A385" s="386" t="s">
        <v>231</v>
      </c>
      <c r="B385" s="387"/>
      <c r="C385" s="388"/>
      <c r="D385" s="34" t="s">
        <v>342</v>
      </c>
      <c r="E385" s="335"/>
      <c r="F385" s="307"/>
      <c r="G385" s="307"/>
      <c r="H385" s="73"/>
      <c r="I385" s="133"/>
      <c r="J385" s="135"/>
      <c r="K385" s="135"/>
      <c r="L385" s="147"/>
      <c r="M385" s="334"/>
      <c r="N385" s="334"/>
      <c r="O385" s="334"/>
      <c r="P385" s="334"/>
      <c r="Q385" s="334"/>
      <c r="R385" s="334"/>
      <c r="S385" s="334"/>
      <c r="T385" s="334"/>
      <c r="U385" s="334"/>
      <c r="V385" s="334"/>
      <c r="W385" s="334"/>
      <c r="X385" s="334"/>
      <c r="Y385" s="334"/>
      <c r="Z385" s="334"/>
      <c r="AA385" s="334"/>
      <c r="AB385" s="334"/>
      <c r="AC385" s="334"/>
      <c r="AD385" s="334"/>
    </row>
    <row r="386" spans="1:12" ht="34.5" customHeight="1">
      <c r="A386" s="368" t="s">
        <v>212</v>
      </c>
      <c r="B386" s="381"/>
      <c r="C386" s="372"/>
      <c r="D386" s="24" t="s">
        <v>110</v>
      </c>
      <c r="E386" s="335">
        <f>G386</f>
        <v>695241.64</v>
      </c>
      <c r="F386" s="303"/>
      <c r="G386" s="303">
        <f>G391</f>
        <v>695241.64</v>
      </c>
      <c r="H386" s="21"/>
      <c r="I386" s="131"/>
      <c r="J386" s="6"/>
      <c r="K386" s="6"/>
      <c r="L386" s="137"/>
    </row>
    <row r="387" spans="1:12" ht="12.75">
      <c r="A387" s="139" t="s">
        <v>10</v>
      </c>
      <c r="B387" s="22"/>
      <c r="C387" s="25"/>
      <c r="D387" s="24"/>
      <c r="E387" s="335"/>
      <c r="F387" s="303"/>
      <c r="G387" s="303"/>
      <c r="H387" s="21"/>
      <c r="I387" s="131"/>
      <c r="J387" s="6"/>
      <c r="K387" s="6"/>
      <c r="L387" s="137"/>
    </row>
    <row r="388" spans="1:12" ht="14.25">
      <c r="A388" s="139"/>
      <c r="B388" s="28" t="s">
        <v>103</v>
      </c>
      <c r="C388" s="29"/>
      <c r="D388" s="30" t="s">
        <v>104</v>
      </c>
      <c r="E388" s="335"/>
      <c r="F388" s="303"/>
      <c r="G388" s="303"/>
      <c r="H388" s="21"/>
      <c r="I388" s="131"/>
      <c r="J388" s="6"/>
      <c r="K388" s="6"/>
      <c r="L388" s="137"/>
    </row>
    <row r="389" spans="1:12" ht="14.25">
      <c r="A389" s="139"/>
      <c r="B389" s="28"/>
      <c r="C389" s="35" t="s">
        <v>202</v>
      </c>
      <c r="D389" s="30" t="s">
        <v>105</v>
      </c>
      <c r="E389" s="335"/>
      <c r="F389" s="303"/>
      <c r="G389" s="303"/>
      <c r="H389" s="21"/>
      <c r="I389" s="131"/>
      <c r="J389" s="6"/>
      <c r="K389" s="6"/>
      <c r="L389" s="137"/>
    </row>
    <row r="390" spans="1:12" ht="14.25">
      <c r="A390" s="139"/>
      <c r="B390" s="28"/>
      <c r="C390" s="35" t="s">
        <v>203</v>
      </c>
      <c r="D390" s="30" t="s">
        <v>86</v>
      </c>
      <c r="E390" s="335"/>
      <c r="F390" s="303"/>
      <c r="G390" s="303"/>
      <c r="H390" s="21"/>
      <c r="I390" s="131"/>
      <c r="J390" s="6"/>
      <c r="K390" s="6"/>
      <c r="L390" s="137"/>
    </row>
    <row r="391" spans="1:12" ht="30" customHeight="1">
      <c r="A391" s="139"/>
      <c r="B391" s="383" t="s">
        <v>87</v>
      </c>
      <c r="C391" s="370"/>
      <c r="D391" s="30" t="s">
        <v>88</v>
      </c>
      <c r="E391" s="335">
        <f>G391</f>
        <v>695241.64</v>
      </c>
      <c r="F391" s="303"/>
      <c r="G391" s="303">
        <f>G393</f>
        <v>695241.64</v>
      </c>
      <c r="H391" s="21"/>
      <c r="I391" s="131"/>
      <c r="J391" s="6"/>
      <c r="K391" s="6"/>
      <c r="L391" s="137"/>
    </row>
    <row r="392" spans="1:12" ht="14.25">
      <c r="A392" s="139"/>
      <c r="B392" s="28"/>
      <c r="C392" s="37" t="s">
        <v>113</v>
      </c>
      <c r="D392" s="30" t="s">
        <v>89</v>
      </c>
      <c r="E392" s="335"/>
      <c r="F392" s="303"/>
      <c r="G392" s="303"/>
      <c r="H392" s="21"/>
      <c r="I392" s="131"/>
      <c r="J392" s="6"/>
      <c r="K392" s="6"/>
      <c r="L392" s="137"/>
    </row>
    <row r="393" spans="1:12" ht="14.25">
      <c r="A393" s="139"/>
      <c r="B393" s="28"/>
      <c r="C393" s="37" t="s">
        <v>114</v>
      </c>
      <c r="D393" s="30" t="s">
        <v>90</v>
      </c>
      <c r="E393" s="335">
        <f>G393</f>
        <v>695241.64</v>
      </c>
      <c r="F393" s="303"/>
      <c r="G393" s="303">
        <v>695241.64</v>
      </c>
      <c r="H393" s="21"/>
      <c r="I393" s="131"/>
      <c r="J393" s="6"/>
      <c r="K393" s="6"/>
      <c r="L393" s="137"/>
    </row>
    <row r="394" spans="1:12" ht="14.25">
      <c r="A394" s="139"/>
      <c r="B394" s="28"/>
      <c r="C394" s="38" t="s">
        <v>255</v>
      </c>
      <c r="D394" s="30" t="s">
        <v>91</v>
      </c>
      <c r="E394" s="335"/>
      <c r="F394" s="303"/>
      <c r="G394" s="303"/>
      <c r="H394" s="21"/>
      <c r="I394" s="131"/>
      <c r="J394" s="6"/>
      <c r="K394" s="6"/>
      <c r="L394" s="137"/>
    </row>
    <row r="395" spans="1:12" ht="14.25">
      <c r="A395" s="139"/>
      <c r="B395" s="39" t="s">
        <v>292</v>
      </c>
      <c r="C395" s="38"/>
      <c r="D395" s="30" t="s">
        <v>293</v>
      </c>
      <c r="E395" s="335"/>
      <c r="F395" s="303"/>
      <c r="G395" s="303"/>
      <c r="H395" s="21"/>
      <c r="I395" s="131"/>
      <c r="J395" s="6"/>
      <c r="K395" s="6"/>
      <c r="L395" s="137"/>
    </row>
    <row r="396" spans="1:12" ht="14.25">
      <c r="A396" s="139"/>
      <c r="B396" s="39" t="s">
        <v>184</v>
      </c>
      <c r="C396" s="40"/>
      <c r="D396" s="30" t="s">
        <v>185</v>
      </c>
      <c r="E396" s="335"/>
      <c r="F396" s="303"/>
      <c r="G396" s="303"/>
      <c r="H396" s="21"/>
      <c r="I396" s="131"/>
      <c r="J396" s="6"/>
      <c r="K396" s="6"/>
      <c r="L396" s="137"/>
    </row>
    <row r="397" spans="1:12" ht="14.25">
      <c r="A397" s="139"/>
      <c r="B397" s="39"/>
      <c r="C397" s="37" t="s">
        <v>101</v>
      </c>
      <c r="D397" s="30" t="s">
        <v>186</v>
      </c>
      <c r="E397" s="335"/>
      <c r="F397" s="303"/>
      <c r="G397" s="303"/>
      <c r="H397" s="21"/>
      <c r="I397" s="131"/>
      <c r="J397" s="6"/>
      <c r="K397" s="6"/>
      <c r="L397" s="137"/>
    </row>
    <row r="398" spans="1:30" s="84" customFormat="1" ht="18" customHeight="1">
      <c r="A398" s="127"/>
      <c r="B398" s="96" t="s">
        <v>151</v>
      </c>
      <c r="C398" s="91"/>
      <c r="D398" s="85" t="s">
        <v>150</v>
      </c>
      <c r="E398" s="335"/>
      <c r="F398" s="304"/>
      <c r="G398" s="304"/>
      <c r="H398" s="88"/>
      <c r="I398" s="134"/>
      <c r="J398" s="87"/>
      <c r="K398" s="87"/>
      <c r="L398" s="122"/>
      <c r="M398" s="332"/>
      <c r="N398" s="332"/>
      <c r="O398" s="332"/>
      <c r="P398" s="332"/>
      <c r="Q398" s="332"/>
      <c r="R398" s="332"/>
      <c r="S398" s="332"/>
      <c r="T398" s="332"/>
      <c r="U398" s="332"/>
      <c r="V398" s="332"/>
      <c r="W398" s="332"/>
      <c r="X398" s="332"/>
      <c r="Y398" s="332"/>
      <c r="Z398" s="332"/>
      <c r="AA398" s="332"/>
      <c r="AB398" s="332"/>
      <c r="AC398" s="332"/>
      <c r="AD398" s="332"/>
    </row>
    <row r="399" spans="1:30" s="84" customFormat="1" ht="18" customHeight="1">
      <c r="A399" s="127"/>
      <c r="B399" s="96"/>
      <c r="C399" s="102" t="s">
        <v>102</v>
      </c>
      <c r="D399" s="85" t="s">
        <v>152</v>
      </c>
      <c r="E399" s="335"/>
      <c r="F399" s="304"/>
      <c r="G399" s="304"/>
      <c r="H399" s="88"/>
      <c r="I399" s="134"/>
      <c r="J399" s="87"/>
      <c r="K399" s="87"/>
      <c r="L399" s="122"/>
      <c r="M399" s="332"/>
      <c r="N399" s="332"/>
      <c r="O399" s="332"/>
      <c r="P399" s="332"/>
      <c r="Q399" s="332"/>
      <c r="R399" s="332"/>
      <c r="S399" s="332"/>
      <c r="T399" s="332"/>
      <c r="U399" s="332"/>
      <c r="V399" s="332"/>
      <c r="W399" s="332"/>
      <c r="X399" s="332"/>
      <c r="Y399" s="332"/>
      <c r="Z399" s="332"/>
      <c r="AA399" s="332"/>
      <c r="AB399" s="332"/>
      <c r="AC399" s="332"/>
      <c r="AD399" s="332"/>
    </row>
    <row r="400" spans="1:30" s="84" customFormat="1" ht="18" customHeight="1">
      <c r="A400" s="127"/>
      <c r="B400" s="96"/>
      <c r="C400" s="91" t="s">
        <v>125</v>
      </c>
      <c r="D400" s="85" t="s">
        <v>153</v>
      </c>
      <c r="E400" s="335"/>
      <c r="F400" s="304"/>
      <c r="G400" s="304"/>
      <c r="H400" s="88"/>
      <c r="I400" s="134"/>
      <c r="J400" s="87"/>
      <c r="K400" s="87"/>
      <c r="L400" s="122"/>
      <c r="M400" s="332"/>
      <c r="N400" s="332"/>
      <c r="O400" s="332"/>
      <c r="P400" s="332"/>
      <c r="Q400" s="332"/>
      <c r="R400" s="332"/>
      <c r="S400" s="332"/>
      <c r="T400" s="332"/>
      <c r="U400" s="332"/>
      <c r="V400" s="332"/>
      <c r="W400" s="332"/>
      <c r="X400" s="332"/>
      <c r="Y400" s="332"/>
      <c r="Z400" s="332"/>
      <c r="AA400" s="332"/>
      <c r="AB400" s="332"/>
      <c r="AC400" s="332"/>
      <c r="AD400" s="332"/>
    </row>
    <row r="401" spans="1:12" ht="14.25">
      <c r="A401" s="139"/>
      <c r="B401" s="41" t="s">
        <v>311</v>
      </c>
      <c r="C401" s="42"/>
      <c r="D401" s="30" t="s">
        <v>187</v>
      </c>
      <c r="E401" s="335"/>
      <c r="F401" s="303"/>
      <c r="G401" s="303"/>
      <c r="H401" s="21"/>
      <c r="I401" s="131"/>
      <c r="J401" s="6"/>
      <c r="K401" s="6"/>
      <c r="L401" s="137"/>
    </row>
    <row r="402" spans="1:12" ht="15.75">
      <c r="A402" s="144" t="s">
        <v>211</v>
      </c>
      <c r="B402" s="41"/>
      <c r="C402" s="42"/>
      <c r="D402" s="30" t="s">
        <v>188</v>
      </c>
      <c r="E402" s="335"/>
      <c r="F402" s="303"/>
      <c r="G402" s="303"/>
      <c r="H402" s="21"/>
      <c r="I402" s="131"/>
      <c r="J402" s="6"/>
      <c r="K402" s="6"/>
      <c r="L402" s="137"/>
    </row>
    <row r="403" spans="1:12" ht="14.25">
      <c r="A403" s="139" t="s">
        <v>10</v>
      </c>
      <c r="B403" s="41"/>
      <c r="C403" s="42"/>
      <c r="D403" s="30"/>
      <c r="E403" s="335"/>
      <c r="F403" s="303"/>
      <c r="G403" s="303"/>
      <c r="H403" s="21"/>
      <c r="I403" s="131"/>
      <c r="J403" s="6"/>
      <c r="K403" s="6"/>
      <c r="L403" s="137"/>
    </row>
    <row r="404" spans="1:12" ht="27.75" customHeight="1">
      <c r="A404" s="139"/>
      <c r="B404" s="374" t="s">
        <v>210</v>
      </c>
      <c r="C404" s="372"/>
      <c r="D404" s="30" t="s">
        <v>347</v>
      </c>
      <c r="E404" s="335"/>
      <c r="F404" s="303"/>
      <c r="G404" s="303"/>
      <c r="H404" s="21"/>
      <c r="I404" s="131"/>
      <c r="J404" s="6"/>
      <c r="K404" s="6"/>
      <c r="L404" s="137"/>
    </row>
    <row r="405" spans="1:12" ht="14.25">
      <c r="A405" s="139"/>
      <c r="B405" s="41"/>
      <c r="C405" s="42" t="s">
        <v>106</v>
      </c>
      <c r="D405" s="30" t="s">
        <v>310</v>
      </c>
      <c r="E405" s="335"/>
      <c r="F405" s="303"/>
      <c r="G405" s="303"/>
      <c r="H405" s="21"/>
      <c r="I405" s="131"/>
      <c r="J405" s="6"/>
      <c r="K405" s="6"/>
      <c r="L405" s="137"/>
    </row>
    <row r="406" spans="1:30" s="84" customFormat="1" ht="18" customHeight="1">
      <c r="A406" s="129"/>
      <c r="B406" s="97"/>
      <c r="C406" s="98" t="s">
        <v>307</v>
      </c>
      <c r="D406" s="85" t="s">
        <v>238</v>
      </c>
      <c r="E406" s="335"/>
      <c r="F406" s="304"/>
      <c r="G406" s="304"/>
      <c r="H406" s="88"/>
      <c r="I406" s="134"/>
      <c r="J406" s="87"/>
      <c r="K406" s="87"/>
      <c r="L406" s="122"/>
      <c r="M406" s="332"/>
      <c r="N406" s="332"/>
      <c r="O406" s="332"/>
      <c r="P406" s="332"/>
      <c r="Q406" s="332"/>
      <c r="R406" s="332"/>
      <c r="S406" s="332"/>
      <c r="T406" s="332"/>
      <c r="U406" s="332"/>
      <c r="V406" s="332"/>
      <c r="W406" s="332"/>
      <c r="X406" s="332"/>
      <c r="Y406" s="332"/>
      <c r="Z406" s="332"/>
      <c r="AA406" s="332"/>
      <c r="AB406" s="332"/>
      <c r="AC406" s="332"/>
      <c r="AD406" s="332"/>
    </row>
    <row r="407" spans="1:30" s="84" customFormat="1" ht="18" customHeight="1">
      <c r="A407" s="129"/>
      <c r="B407" s="97" t="s">
        <v>64</v>
      </c>
      <c r="C407" s="98"/>
      <c r="D407" s="85" t="s">
        <v>237</v>
      </c>
      <c r="E407" s="335"/>
      <c r="F407" s="304"/>
      <c r="G407" s="304"/>
      <c r="H407" s="88"/>
      <c r="I407" s="134"/>
      <c r="J407" s="87"/>
      <c r="K407" s="87"/>
      <c r="L407" s="122"/>
      <c r="M407" s="332"/>
      <c r="N407" s="332"/>
      <c r="O407" s="332"/>
      <c r="P407" s="332"/>
      <c r="Q407" s="332"/>
      <c r="R407" s="332"/>
      <c r="S407" s="332"/>
      <c r="T407" s="332"/>
      <c r="U407" s="332"/>
      <c r="V407" s="332"/>
      <c r="W407" s="332"/>
      <c r="X407" s="332"/>
      <c r="Y407" s="332"/>
      <c r="Z407" s="332"/>
      <c r="AA407" s="332"/>
      <c r="AB407" s="332"/>
      <c r="AC407" s="332"/>
      <c r="AD407" s="332"/>
    </row>
    <row r="408" spans="1:12" ht="14.25">
      <c r="A408" s="139"/>
      <c r="B408" s="41" t="s">
        <v>65</v>
      </c>
      <c r="C408" s="42"/>
      <c r="D408" s="30" t="s">
        <v>66</v>
      </c>
      <c r="E408" s="335"/>
      <c r="F408" s="303"/>
      <c r="G408" s="303"/>
      <c r="H408" s="21"/>
      <c r="I408" s="131"/>
      <c r="J408" s="6"/>
      <c r="K408" s="6"/>
      <c r="L408" s="137"/>
    </row>
    <row r="409" spans="1:12" ht="14.25">
      <c r="A409" s="139"/>
      <c r="B409" s="41"/>
      <c r="C409" s="42" t="s">
        <v>70</v>
      </c>
      <c r="D409" s="30" t="s">
        <v>67</v>
      </c>
      <c r="E409" s="335"/>
      <c r="F409" s="303"/>
      <c r="G409" s="303"/>
      <c r="H409" s="21"/>
      <c r="I409" s="131"/>
      <c r="J409" s="6"/>
      <c r="K409" s="6"/>
      <c r="L409" s="137"/>
    </row>
    <row r="410" spans="1:12" ht="35.25" customHeight="1">
      <c r="A410" s="368" t="s">
        <v>156</v>
      </c>
      <c r="B410" s="369"/>
      <c r="C410" s="370"/>
      <c r="D410" s="45" t="s">
        <v>68</v>
      </c>
      <c r="E410" s="335">
        <f>G410</f>
        <v>138195.66</v>
      </c>
      <c r="F410" s="303"/>
      <c r="G410" s="303">
        <f>G422</f>
        <v>138195.66</v>
      </c>
      <c r="H410" s="21"/>
      <c r="I410" s="131"/>
      <c r="J410" s="6"/>
      <c r="K410" s="6"/>
      <c r="L410" s="137"/>
    </row>
    <row r="411" spans="1:12" ht="12.75">
      <c r="A411" s="139" t="s">
        <v>10</v>
      </c>
      <c r="B411" s="22"/>
      <c r="C411" s="25"/>
      <c r="D411" s="24"/>
      <c r="E411" s="335"/>
      <c r="F411" s="303"/>
      <c r="G411" s="303"/>
      <c r="H411" s="21"/>
      <c r="I411" s="131"/>
      <c r="J411" s="6"/>
      <c r="K411" s="6"/>
      <c r="L411" s="137"/>
    </row>
    <row r="412" spans="1:12" ht="30" customHeight="1">
      <c r="A412" s="139"/>
      <c r="B412" s="404" t="s">
        <v>63</v>
      </c>
      <c r="C412" s="405"/>
      <c r="D412" s="24" t="s">
        <v>191</v>
      </c>
      <c r="E412" s="335"/>
      <c r="F412" s="303"/>
      <c r="G412" s="303"/>
      <c r="H412" s="21"/>
      <c r="I412" s="131"/>
      <c r="J412" s="6"/>
      <c r="K412" s="6"/>
      <c r="L412" s="137"/>
    </row>
    <row r="413" spans="1:12" ht="12.75">
      <c r="A413" s="139"/>
      <c r="B413" s="22"/>
      <c r="C413" s="25" t="s">
        <v>71</v>
      </c>
      <c r="D413" s="24" t="s">
        <v>192</v>
      </c>
      <c r="E413" s="335"/>
      <c r="F413" s="303"/>
      <c r="G413" s="303"/>
      <c r="H413" s="21"/>
      <c r="I413" s="131"/>
      <c r="J413" s="6"/>
      <c r="K413" s="6"/>
      <c r="L413" s="137"/>
    </row>
    <row r="414" spans="1:12" ht="12.75">
      <c r="A414" s="139"/>
      <c r="B414" s="22"/>
      <c r="C414" s="25" t="s">
        <v>72</v>
      </c>
      <c r="D414" s="24" t="s">
        <v>193</v>
      </c>
      <c r="E414" s="335"/>
      <c r="F414" s="303"/>
      <c r="G414" s="303"/>
      <c r="H414" s="21"/>
      <c r="I414" s="131"/>
      <c r="J414" s="6"/>
      <c r="K414" s="6"/>
      <c r="L414" s="137"/>
    </row>
    <row r="415" spans="1:12" ht="12.75">
      <c r="A415" s="139"/>
      <c r="B415" s="22"/>
      <c r="C415" s="25" t="s">
        <v>74</v>
      </c>
      <c r="D415" s="24" t="s">
        <v>264</v>
      </c>
      <c r="E415" s="335"/>
      <c r="F415" s="303"/>
      <c r="G415" s="303"/>
      <c r="H415" s="21"/>
      <c r="I415" s="131"/>
      <c r="J415" s="6"/>
      <c r="K415" s="6"/>
      <c r="L415" s="137"/>
    </row>
    <row r="416" spans="1:12" ht="12.75">
      <c r="A416" s="139"/>
      <c r="B416" s="22"/>
      <c r="C416" s="25" t="s">
        <v>75</v>
      </c>
      <c r="D416" s="24" t="s">
        <v>265</v>
      </c>
      <c r="E416" s="335"/>
      <c r="F416" s="303"/>
      <c r="G416" s="303"/>
      <c r="H416" s="21"/>
      <c r="I416" s="131"/>
      <c r="J416" s="6"/>
      <c r="K416" s="6"/>
      <c r="L416" s="137"/>
    </row>
    <row r="417" spans="1:12" ht="12.75">
      <c r="A417" s="145"/>
      <c r="B417" s="46"/>
      <c r="C417" s="47" t="s">
        <v>76</v>
      </c>
      <c r="D417" s="24" t="s">
        <v>266</v>
      </c>
      <c r="E417" s="335"/>
      <c r="F417" s="303"/>
      <c r="G417" s="303"/>
      <c r="H417" s="21"/>
      <c r="I417" s="131"/>
      <c r="J417" s="6"/>
      <c r="K417" s="6"/>
      <c r="L417" s="137"/>
    </row>
    <row r="418" spans="1:12" ht="12.75">
      <c r="A418" s="139"/>
      <c r="B418" s="22"/>
      <c r="C418" s="25" t="s">
        <v>77</v>
      </c>
      <c r="D418" s="24" t="s">
        <v>267</v>
      </c>
      <c r="E418" s="335"/>
      <c r="F418" s="303"/>
      <c r="G418" s="303"/>
      <c r="H418" s="21"/>
      <c r="I418" s="131"/>
      <c r="J418" s="6"/>
      <c r="K418" s="6"/>
      <c r="L418" s="137"/>
    </row>
    <row r="419" spans="1:12" ht="27.75" customHeight="1">
      <c r="A419" s="139"/>
      <c r="B419" s="22"/>
      <c r="C419" s="161" t="s">
        <v>327</v>
      </c>
      <c r="D419" s="24" t="s">
        <v>268</v>
      </c>
      <c r="E419" s="335"/>
      <c r="F419" s="303"/>
      <c r="G419" s="303"/>
      <c r="H419" s="21"/>
      <c r="I419" s="131"/>
      <c r="J419" s="6"/>
      <c r="K419" s="6"/>
      <c r="L419" s="137"/>
    </row>
    <row r="420" spans="1:12" ht="12.75">
      <c r="A420" s="139"/>
      <c r="B420" s="22"/>
      <c r="C420" s="25" t="s">
        <v>294</v>
      </c>
      <c r="D420" s="24" t="s">
        <v>269</v>
      </c>
      <c r="E420" s="335"/>
      <c r="F420" s="303"/>
      <c r="G420" s="303"/>
      <c r="H420" s="21"/>
      <c r="I420" s="131"/>
      <c r="J420" s="6"/>
      <c r="K420" s="6"/>
      <c r="L420" s="137"/>
    </row>
    <row r="421" spans="1:12" ht="12.75">
      <c r="A421" s="139"/>
      <c r="B421" s="22"/>
      <c r="C421" s="25" t="s">
        <v>295</v>
      </c>
      <c r="D421" s="24" t="s">
        <v>270</v>
      </c>
      <c r="E421" s="335"/>
      <c r="F421" s="303"/>
      <c r="G421" s="303"/>
      <c r="H421" s="21"/>
      <c r="I421" s="131"/>
      <c r="J421" s="6"/>
      <c r="K421" s="6"/>
      <c r="L421" s="137"/>
    </row>
    <row r="422" spans="1:30" s="111" customFormat="1" ht="30" customHeight="1">
      <c r="A422" s="146"/>
      <c r="B422" s="371" t="s">
        <v>209</v>
      </c>
      <c r="C422" s="372"/>
      <c r="D422" s="54" t="s">
        <v>59</v>
      </c>
      <c r="E422" s="335">
        <f>G422</f>
        <v>138195.66</v>
      </c>
      <c r="F422" s="304"/>
      <c r="G422" s="304">
        <f>G425</f>
        <v>138195.66</v>
      </c>
      <c r="H422" s="110"/>
      <c r="I422" s="132"/>
      <c r="J422" s="92"/>
      <c r="K422" s="92"/>
      <c r="L422" s="142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</row>
    <row r="423" spans="1:30" s="84" customFormat="1" ht="18" customHeight="1">
      <c r="A423" s="129"/>
      <c r="B423" s="96"/>
      <c r="C423" s="98" t="s">
        <v>348</v>
      </c>
      <c r="D423" s="103" t="s">
        <v>239</v>
      </c>
      <c r="E423" s="335"/>
      <c r="F423" s="304"/>
      <c r="G423" s="304"/>
      <c r="H423" s="88"/>
      <c r="I423" s="134"/>
      <c r="J423" s="87"/>
      <c r="K423" s="87"/>
      <c r="L423" s="122"/>
      <c r="M423" s="332"/>
      <c r="N423" s="332"/>
      <c r="O423" s="332"/>
      <c r="P423" s="332"/>
      <c r="Q423" s="332"/>
      <c r="R423" s="332"/>
      <c r="S423" s="332"/>
      <c r="T423" s="332"/>
      <c r="U423" s="332"/>
      <c r="V423" s="332"/>
      <c r="W423" s="332"/>
      <c r="X423" s="332"/>
      <c r="Y423" s="332"/>
      <c r="Z423" s="332"/>
      <c r="AA423" s="332"/>
      <c r="AB423" s="332"/>
      <c r="AC423" s="332"/>
      <c r="AD423" s="332"/>
    </row>
    <row r="424" spans="1:30" s="84" customFormat="1" ht="18" customHeight="1">
      <c r="A424" s="129"/>
      <c r="B424" s="96"/>
      <c r="C424" s="98" t="s">
        <v>349</v>
      </c>
      <c r="D424" s="103" t="s">
        <v>240</v>
      </c>
      <c r="E424" s="335"/>
      <c r="F424" s="304"/>
      <c r="G424" s="304"/>
      <c r="H424" s="88"/>
      <c r="I424" s="134"/>
      <c r="J424" s="87"/>
      <c r="K424" s="87"/>
      <c r="L424" s="122"/>
      <c r="M424" s="332"/>
      <c r="N424" s="332"/>
      <c r="O424" s="332"/>
      <c r="P424" s="332"/>
      <c r="Q424" s="332"/>
      <c r="R424" s="332"/>
      <c r="S424" s="332"/>
      <c r="T424" s="332"/>
      <c r="U424" s="332"/>
      <c r="V424" s="332"/>
      <c r="W424" s="332"/>
      <c r="X424" s="332"/>
      <c r="Y424" s="332"/>
      <c r="Z424" s="332"/>
      <c r="AA424" s="332"/>
      <c r="AB424" s="332"/>
      <c r="AC424" s="332"/>
      <c r="AD424" s="332"/>
    </row>
    <row r="425" spans="1:30" s="111" customFormat="1" ht="30" customHeight="1">
      <c r="A425" s="146"/>
      <c r="B425" s="112"/>
      <c r="C425" s="115" t="s">
        <v>350</v>
      </c>
      <c r="D425" s="116" t="s">
        <v>60</v>
      </c>
      <c r="E425" s="335">
        <f>G425</f>
        <v>138195.66</v>
      </c>
      <c r="F425" s="304"/>
      <c r="G425" s="304">
        <v>138195.66</v>
      </c>
      <c r="H425" s="110"/>
      <c r="I425" s="132"/>
      <c r="J425" s="92"/>
      <c r="K425" s="92"/>
      <c r="L425" s="142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</row>
    <row r="426" spans="1:12" ht="15">
      <c r="A426" s="140"/>
      <c r="B426" s="39" t="s">
        <v>183</v>
      </c>
      <c r="C426" s="48"/>
      <c r="D426" s="30" t="s">
        <v>271</v>
      </c>
      <c r="E426" s="335"/>
      <c r="F426" s="303"/>
      <c r="G426" s="303"/>
      <c r="H426" s="21"/>
      <c r="I426" s="131"/>
      <c r="J426" s="6"/>
      <c r="K426" s="6"/>
      <c r="L426" s="137"/>
    </row>
    <row r="427" spans="1:12" ht="30.75" customHeight="1">
      <c r="A427" s="412" t="s">
        <v>208</v>
      </c>
      <c r="B427" s="413"/>
      <c r="C427" s="414"/>
      <c r="D427" s="44" t="s">
        <v>272</v>
      </c>
      <c r="E427" s="335"/>
      <c r="F427" s="303"/>
      <c r="G427" s="303"/>
      <c r="H427" s="21"/>
      <c r="I427" s="131"/>
      <c r="J427" s="6"/>
      <c r="K427" s="6"/>
      <c r="L427" s="137"/>
    </row>
    <row r="428" spans="1:12" ht="12.75">
      <c r="A428" s="139" t="s">
        <v>10</v>
      </c>
      <c r="B428" s="22"/>
      <c r="C428" s="25"/>
      <c r="D428" s="44"/>
      <c r="E428" s="335"/>
      <c r="F428" s="303"/>
      <c r="G428" s="303"/>
      <c r="H428" s="21"/>
      <c r="I428" s="131"/>
      <c r="J428" s="6"/>
      <c r="K428" s="6"/>
      <c r="L428" s="137"/>
    </row>
    <row r="429" spans="1:12" ht="14.25">
      <c r="A429" s="140"/>
      <c r="B429" s="49" t="s">
        <v>335</v>
      </c>
      <c r="C429" s="43"/>
      <c r="D429" s="44" t="s">
        <v>273</v>
      </c>
      <c r="E429" s="335"/>
      <c r="F429" s="303"/>
      <c r="G429" s="303"/>
      <c r="H429" s="21"/>
      <c r="I429" s="131"/>
      <c r="J429" s="6"/>
      <c r="K429" s="6"/>
      <c r="L429" s="137"/>
    </row>
    <row r="430" spans="1:12" ht="14.25">
      <c r="A430" s="140"/>
      <c r="B430" s="49" t="s">
        <v>107</v>
      </c>
      <c r="C430" s="43"/>
      <c r="D430" s="44" t="s">
        <v>274</v>
      </c>
      <c r="E430" s="335"/>
      <c r="F430" s="303"/>
      <c r="G430" s="303"/>
      <c r="H430" s="21"/>
      <c r="I430" s="131"/>
      <c r="J430" s="6"/>
      <c r="K430" s="6"/>
      <c r="L430" s="137"/>
    </row>
    <row r="431" spans="1:30" s="111" customFormat="1" ht="18" customHeight="1">
      <c r="A431" s="146"/>
      <c r="B431" s="117" t="s">
        <v>303</v>
      </c>
      <c r="C431" s="114"/>
      <c r="D431" s="54" t="s">
        <v>62</v>
      </c>
      <c r="E431" s="335"/>
      <c r="F431" s="306"/>
      <c r="G431" s="306"/>
      <c r="H431" s="110"/>
      <c r="I431" s="132"/>
      <c r="J431" s="92"/>
      <c r="K431" s="92"/>
      <c r="L431" s="142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</row>
    <row r="432" spans="1:30" s="84" customFormat="1" ht="18" customHeight="1">
      <c r="A432" s="129"/>
      <c r="B432" s="97" t="s">
        <v>200</v>
      </c>
      <c r="C432" s="97"/>
      <c r="D432" s="85" t="s">
        <v>241</v>
      </c>
      <c r="E432" s="335"/>
      <c r="F432" s="304"/>
      <c r="G432" s="304"/>
      <c r="H432" s="88"/>
      <c r="I432" s="134"/>
      <c r="J432" s="87"/>
      <c r="K432" s="87"/>
      <c r="L432" s="122"/>
      <c r="M432" s="332"/>
      <c r="N432" s="332"/>
      <c r="O432" s="332"/>
      <c r="P432" s="332"/>
      <c r="Q432" s="332"/>
      <c r="R432" s="332"/>
      <c r="S432" s="332"/>
      <c r="T432" s="332"/>
      <c r="U432" s="332"/>
      <c r="V432" s="332"/>
      <c r="W432" s="332"/>
      <c r="X432" s="332"/>
      <c r="Y432" s="332"/>
      <c r="Z432" s="332"/>
      <c r="AA432" s="332"/>
      <c r="AB432" s="332"/>
      <c r="AC432" s="332"/>
      <c r="AD432" s="332"/>
    </row>
    <row r="433" spans="1:12" ht="14.25">
      <c r="A433" s="140"/>
      <c r="B433" s="49" t="s">
        <v>194</v>
      </c>
      <c r="C433" s="43"/>
      <c r="D433" s="44" t="s">
        <v>195</v>
      </c>
      <c r="E433" s="335"/>
      <c r="F433" s="303"/>
      <c r="G433" s="303"/>
      <c r="H433" s="21"/>
      <c r="I433" s="131"/>
      <c r="J433" s="6"/>
      <c r="K433" s="6"/>
      <c r="L433" s="137"/>
    </row>
    <row r="434" spans="1:12" ht="12.75">
      <c r="A434" s="140"/>
      <c r="B434" s="22"/>
      <c r="C434" s="50" t="s">
        <v>190</v>
      </c>
      <c r="D434" s="44" t="s">
        <v>196</v>
      </c>
      <c r="E434" s="335"/>
      <c r="F434" s="303"/>
      <c r="G434" s="303"/>
      <c r="H434" s="21"/>
      <c r="I434" s="131"/>
      <c r="J434" s="6"/>
      <c r="K434" s="6"/>
      <c r="L434" s="137"/>
    </row>
    <row r="435" spans="1:12" ht="12.75">
      <c r="A435" s="140"/>
      <c r="B435" s="22"/>
      <c r="C435" s="50" t="s">
        <v>118</v>
      </c>
      <c r="D435" s="44" t="s">
        <v>197</v>
      </c>
      <c r="E435" s="335"/>
      <c r="F435" s="303"/>
      <c r="G435" s="303"/>
      <c r="H435" s="21"/>
      <c r="I435" s="131"/>
      <c r="J435" s="6"/>
      <c r="K435" s="6"/>
      <c r="L435" s="137"/>
    </row>
    <row r="436" spans="1:30" s="84" customFormat="1" ht="18" customHeight="1">
      <c r="A436" s="127"/>
      <c r="B436" s="96" t="s">
        <v>245</v>
      </c>
      <c r="C436" s="98"/>
      <c r="D436" s="85" t="s">
        <v>242</v>
      </c>
      <c r="E436" s="335"/>
      <c r="F436" s="304"/>
      <c r="G436" s="304"/>
      <c r="H436" s="88"/>
      <c r="I436" s="134"/>
      <c r="J436" s="87"/>
      <c r="K436" s="87"/>
      <c r="L436" s="122"/>
      <c r="M436" s="332"/>
      <c r="N436" s="332"/>
      <c r="O436" s="332"/>
      <c r="P436" s="332"/>
      <c r="Q436" s="332"/>
      <c r="R436" s="332"/>
      <c r="S436" s="332"/>
      <c r="T436" s="332"/>
      <c r="U436" s="332"/>
      <c r="V436" s="332"/>
      <c r="W436" s="332"/>
      <c r="X436" s="332"/>
      <c r="Y436" s="332"/>
      <c r="Z436" s="332"/>
      <c r="AA436" s="332"/>
      <c r="AB436" s="332"/>
      <c r="AC436" s="332"/>
      <c r="AD436" s="332"/>
    </row>
    <row r="437" spans="1:12" ht="33" customHeight="1">
      <c r="A437" s="373" t="s">
        <v>298</v>
      </c>
      <c r="B437" s="369"/>
      <c r="C437" s="370"/>
      <c r="D437" s="44"/>
      <c r="E437" s="335"/>
      <c r="F437" s="303"/>
      <c r="G437" s="303"/>
      <c r="H437" s="21"/>
      <c r="I437" s="131"/>
      <c r="J437" s="6"/>
      <c r="K437" s="6"/>
      <c r="L437" s="137"/>
    </row>
    <row r="438" spans="1:12" ht="31.5" customHeight="1">
      <c r="A438" s="406" t="s">
        <v>343</v>
      </c>
      <c r="B438" s="407"/>
      <c r="C438" s="408"/>
      <c r="D438" s="24" t="s">
        <v>198</v>
      </c>
      <c r="E438" s="335">
        <f>G438</f>
        <v>2175147.09</v>
      </c>
      <c r="F438" s="303"/>
      <c r="G438" s="303">
        <f>G448</f>
        <v>2175147.09</v>
      </c>
      <c r="H438" s="21"/>
      <c r="I438" s="131"/>
      <c r="J438" s="6"/>
      <c r="K438" s="6"/>
      <c r="L438" s="137"/>
    </row>
    <row r="439" spans="1:12" ht="12.75">
      <c r="A439" s="139" t="s">
        <v>10</v>
      </c>
      <c r="B439" s="22"/>
      <c r="C439" s="25"/>
      <c r="D439" s="24"/>
      <c r="E439" s="335"/>
      <c r="F439" s="303"/>
      <c r="G439" s="303"/>
      <c r="H439" s="21"/>
      <c r="I439" s="131"/>
      <c r="J439" s="6"/>
      <c r="K439" s="6"/>
      <c r="L439" s="137"/>
    </row>
    <row r="440" spans="1:12" ht="14.25">
      <c r="A440" s="139"/>
      <c r="B440" s="400" t="s">
        <v>9</v>
      </c>
      <c r="C440" s="401"/>
      <c r="D440" s="30" t="s">
        <v>316</v>
      </c>
      <c r="E440" s="335"/>
      <c r="F440" s="303"/>
      <c r="G440" s="303"/>
      <c r="H440" s="21"/>
      <c r="I440" s="131"/>
      <c r="J440" s="6"/>
      <c r="K440" s="6"/>
      <c r="L440" s="137"/>
    </row>
    <row r="441" spans="1:12" ht="14.25">
      <c r="A441" s="139"/>
      <c r="B441" s="39"/>
      <c r="C441" s="38" t="s">
        <v>296</v>
      </c>
      <c r="D441" s="30" t="s">
        <v>317</v>
      </c>
      <c r="E441" s="335"/>
      <c r="F441" s="303"/>
      <c r="G441" s="303"/>
      <c r="H441" s="21"/>
      <c r="I441" s="131"/>
      <c r="J441" s="6"/>
      <c r="K441" s="6"/>
      <c r="L441" s="137"/>
    </row>
    <row r="442" spans="1:12" ht="14.25">
      <c r="A442" s="139"/>
      <c r="B442" s="39"/>
      <c r="C442" s="53" t="s">
        <v>49</v>
      </c>
      <c r="D442" s="30" t="s">
        <v>318</v>
      </c>
      <c r="E442" s="335"/>
      <c r="F442" s="303"/>
      <c r="G442" s="303"/>
      <c r="H442" s="21"/>
      <c r="I442" s="131"/>
      <c r="J442" s="6"/>
      <c r="K442" s="6"/>
      <c r="L442" s="137"/>
    </row>
    <row r="443" spans="1:12" ht="31.5" customHeight="1">
      <c r="A443" s="139"/>
      <c r="B443" s="374" t="s">
        <v>256</v>
      </c>
      <c r="C443" s="370"/>
      <c r="D443" s="30" t="s">
        <v>257</v>
      </c>
      <c r="E443" s="335"/>
      <c r="F443" s="303"/>
      <c r="G443" s="303"/>
      <c r="H443" s="21"/>
      <c r="I443" s="131"/>
      <c r="J443" s="6"/>
      <c r="K443" s="6"/>
      <c r="L443" s="137"/>
    </row>
    <row r="444" spans="1:12" ht="14.25">
      <c r="A444" s="139"/>
      <c r="B444" s="41"/>
      <c r="C444" s="37" t="s">
        <v>50</v>
      </c>
      <c r="D444" s="30" t="s">
        <v>258</v>
      </c>
      <c r="E444" s="335"/>
      <c r="F444" s="303"/>
      <c r="G444" s="303"/>
      <c r="H444" s="21"/>
      <c r="I444" s="131"/>
      <c r="J444" s="6"/>
      <c r="K444" s="6"/>
      <c r="L444" s="137"/>
    </row>
    <row r="445" spans="1:12" ht="14.25">
      <c r="A445" s="139"/>
      <c r="B445" s="41"/>
      <c r="C445" s="37" t="s">
        <v>51</v>
      </c>
      <c r="D445" s="30" t="s">
        <v>259</v>
      </c>
      <c r="E445" s="335"/>
      <c r="F445" s="303"/>
      <c r="G445" s="303"/>
      <c r="H445" s="21"/>
      <c r="I445" s="131"/>
      <c r="J445" s="6"/>
      <c r="K445" s="6"/>
      <c r="L445" s="137"/>
    </row>
    <row r="446" spans="1:12" ht="14.25">
      <c r="A446" s="139"/>
      <c r="B446" s="39" t="s">
        <v>48</v>
      </c>
      <c r="C446" s="5"/>
      <c r="D446" s="30" t="s">
        <v>260</v>
      </c>
      <c r="E446" s="335"/>
      <c r="F446" s="303"/>
      <c r="G446" s="303"/>
      <c r="H446" s="21"/>
      <c r="I446" s="131"/>
      <c r="J446" s="6"/>
      <c r="K446" s="6"/>
      <c r="L446" s="137"/>
    </row>
    <row r="447" spans="1:12" ht="14.25">
      <c r="A447" s="139"/>
      <c r="B447" s="39" t="s">
        <v>78</v>
      </c>
      <c r="C447" s="5"/>
      <c r="D447" s="30" t="s">
        <v>261</v>
      </c>
      <c r="E447" s="335"/>
      <c r="F447" s="303"/>
      <c r="G447" s="303"/>
      <c r="H447" s="21"/>
      <c r="I447" s="131"/>
      <c r="J447" s="6"/>
      <c r="K447" s="6"/>
      <c r="L447" s="137"/>
    </row>
    <row r="448" spans="1:12" ht="30" customHeight="1">
      <c r="A448" s="139"/>
      <c r="B448" s="374" t="s">
        <v>246</v>
      </c>
      <c r="C448" s="370"/>
      <c r="D448" s="30" t="s">
        <v>262</v>
      </c>
      <c r="E448" s="335">
        <f>G448</f>
        <v>2175147.09</v>
      </c>
      <c r="F448" s="303"/>
      <c r="G448" s="303">
        <v>2175147.09</v>
      </c>
      <c r="H448" s="21"/>
      <c r="I448" s="131"/>
      <c r="J448" s="6"/>
      <c r="K448" s="6"/>
      <c r="L448" s="137"/>
    </row>
    <row r="449" spans="1:12" ht="18" customHeight="1">
      <c r="A449" s="138" t="s">
        <v>207</v>
      </c>
      <c r="B449" s="22"/>
      <c r="C449" s="23"/>
      <c r="D449" s="24" t="s">
        <v>263</v>
      </c>
      <c r="E449" s="335">
        <f>G449</f>
        <v>499531.59</v>
      </c>
      <c r="F449" s="303"/>
      <c r="G449" s="303">
        <f>G452</f>
        <v>499531.59</v>
      </c>
      <c r="H449" s="21"/>
      <c r="I449" s="131"/>
      <c r="J449" s="6"/>
      <c r="K449" s="6"/>
      <c r="L449" s="137"/>
    </row>
    <row r="450" spans="1:12" ht="14.25" customHeight="1">
      <c r="A450" s="139" t="s">
        <v>10</v>
      </c>
      <c r="B450" s="22"/>
      <c r="C450" s="25"/>
      <c r="D450" s="24"/>
      <c r="E450" s="335"/>
      <c r="F450" s="303"/>
      <c r="G450" s="303"/>
      <c r="H450" s="21"/>
      <c r="I450" s="131"/>
      <c r="J450" s="6"/>
      <c r="K450" s="6"/>
      <c r="L450" s="137"/>
    </row>
    <row r="451" spans="1:30" s="84" customFormat="1" ht="18" customHeight="1">
      <c r="A451" s="124"/>
      <c r="B451" s="104" t="s">
        <v>345</v>
      </c>
      <c r="C451" s="94"/>
      <c r="D451" s="85" t="s">
        <v>356</v>
      </c>
      <c r="E451" s="335"/>
      <c r="F451" s="304"/>
      <c r="G451" s="304"/>
      <c r="H451" s="88"/>
      <c r="I451" s="134"/>
      <c r="J451" s="87"/>
      <c r="K451" s="87"/>
      <c r="L451" s="122"/>
      <c r="M451" s="332"/>
      <c r="N451" s="332"/>
      <c r="O451" s="332"/>
      <c r="P451" s="332"/>
      <c r="Q451" s="332"/>
      <c r="R451" s="332"/>
      <c r="S451" s="332"/>
      <c r="T451" s="332"/>
      <c r="U451" s="332"/>
      <c r="V451" s="332"/>
      <c r="W451" s="332"/>
      <c r="X451" s="332"/>
      <c r="Y451" s="332"/>
      <c r="Z451" s="332"/>
      <c r="AA451" s="332"/>
      <c r="AB451" s="332"/>
      <c r="AC451" s="332"/>
      <c r="AD451" s="332"/>
    </row>
    <row r="452" spans="1:12" ht="27" customHeight="1">
      <c r="A452" s="139"/>
      <c r="B452" s="374" t="s">
        <v>282</v>
      </c>
      <c r="C452" s="370"/>
      <c r="D452" s="30" t="s">
        <v>283</v>
      </c>
      <c r="E452" s="335">
        <f>G452</f>
        <v>499531.59</v>
      </c>
      <c r="F452" s="303"/>
      <c r="G452" s="303">
        <f>G454</f>
        <v>499531.59</v>
      </c>
      <c r="H452" s="21"/>
      <c r="I452" s="131"/>
      <c r="J452" s="6"/>
      <c r="K452" s="6"/>
      <c r="L452" s="137"/>
    </row>
    <row r="453" spans="1:12" ht="14.25">
      <c r="A453" s="139"/>
      <c r="B453" s="39"/>
      <c r="C453" s="37" t="s">
        <v>52</v>
      </c>
      <c r="D453" s="30" t="s">
        <v>284</v>
      </c>
      <c r="E453" s="335"/>
      <c r="F453" s="303"/>
      <c r="G453" s="303"/>
      <c r="H453" s="21"/>
      <c r="I453" s="131"/>
      <c r="J453" s="6"/>
      <c r="K453" s="6"/>
      <c r="L453" s="137"/>
    </row>
    <row r="454" spans="1:12" ht="14.25">
      <c r="A454" s="139"/>
      <c r="B454" s="39"/>
      <c r="C454" s="37" t="s">
        <v>354</v>
      </c>
      <c r="D454" s="30" t="s">
        <v>17</v>
      </c>
      <c r="E454" s="335">
        <f>G454</f>
        <v>499531.59</v>
      </c>
      <c r="F454" s="303"/>
      <c r="G454" s="303">
        <v>499531.59</v>
      </c>
      <c r="H454" s="21"/>
      <c r="I454" s="131"/>
      <c r="J454" s="6"/>
      <c r="K454" s="6"/>
      <c r="L454" s="137"/>
    </row>
    <row r="455" spans="1:12" ht="14.25">
      <c r="A455" s="139"/>
      <c r="B455" s="39" t="s">
        <v>346</v>
      </c>
      <c r="C455" s="5"/>
      <c r="D455" s="30" t="s">
        <v>18</v>
      </c>
      <c r="E455" s="335"/>
      <c r="F455" s="303"/>
      <c r="G455" s="303"/>
      <c r="H455" s="21"/>
      <c r="I455" s="131"/>
      <c r="J455" s="6"/>
      <c r="K455" s="6"/>
      <c r="L455" s="137"/>
    </row>
    <row r="456" spans="1:12" ht="15">
      <c r="A456" s="154" t="s">
        <v>206</v>
      </c>
      <c r="B456" s="61"/>
      <c r="C456" s="48"/>
      <c r="D456" s="34">
        <v>79.07</v>
      </c>
      <c r="E456" s="335"/>
      <c r="F456" s="303"/>
      <c r="G456" s="303"/>
      <c r="H456" s="21"/>
      <c r="I456" s="131"/>
      <c r="J456" s="6"/>
      <c r="K456" s="6"/>
      <c r="L456" s="137"/>
    </row>
    <row r="457" spans="1:12" ht="35.25" customHeight="1">
      <c r="A457" s="382" t="s">
        <v>19</v>
      </c>
      <c r="B457" s="369"/>
      <c r="C457" s="370"/>
      <c r="D457" s="24" t="s">
        <v>20</v>
      </c>
      <c r="E457" s="335"/>
      <c r="F457" s="303"/>
      <c r="G457" s="303"/>
      <c r="H457" s="21"/>
      <c r="I457" s="131"/>
      <c r="J457" s="6"/>
      <c r="K457" s="6"/>
      <c r="L457" s="137"/>
    </row>
    <row r="458" spans="1:12" ht="12.75">
      <c r="A458" s="139" t="s">
        <v>10</v>
      </c>
      <c r="B458" s="22"/>
      <c r="C458" s="25"/>
      <c r="D458" s="24"/>
      <c r="E458" s="335"/>
      <c r="F458" s="303"/>
      <c r="G458" s="303"/>
      <c r="H458" s="21"/>
      <c r="I458" s="131"/>
      <c r="J458" s="6"/>
      <c r="K458" s="6"/>
      <c r="L458" s="137"/>
    </row>
    <row r="459" spans="1:12" ht="15.75">
      <c r="A459" s="144"/>
      <c r="B459" s="49" t="s">
        <v>21</v>
      </c>
      <c r="C459" s="25"/>
      <c r="D459" s="24" t="s">
        <v>22</v>
      </c>
      <c r="E459" s="335"/>
      <c r="F459" s="303"/>
      <c r="G459" s="303"/>
      <c r="H459" s="21"/>
      <c r="I459" s="131"/>
      <c r="J459" s="6"/>
      <c r="K459" s="6"/>
      <c r="L459" s="137"/>
    </row>
    <row r="460" spans="1:12" ht="15.75">
      <c r="A460" s="144"/>
      <c r="B460" s="22"/>
      <c r="C460" s="25" t="s">
        <v>73</v>
      </c>
      <c r="D460" s="24" t="s">
        <v>23</v>
      </c>
      <c r="E460" s="335"/>
      <c r="F460" s="303"/>
      <c r="G460" s="303"/>
      <c r="H460" s="21"/>
      <c r="I460" s="131"/>
      <c r="J460" s="6"/>
      <c r="K460" s="6"/>
      <c r="L460" s="137"/>
    </row>
    <row r="461" spans="1:12" ht="15.75">
      <c r="A461" s="144" t="s">
        <v>205</v>
      </c>
      <c r="B461" s="22"/>
      <c r="C461" s="25"/>
      <c r="D461" s="24" t="s">
        <v>320</v>
      </c>
      <c r="E461" s="335"/>
      <c r="F461" s="303"/>
      <c r="G461" s="303"/>
      <c r="H461" s="21"/>
      <c r="I461" s="131"/>
      <c r="J461" s="6"/>
      <c r="K461" s="6"/>
      <c r="L461" s="137"/>
    </row>
    <row r="462" spans="1:12" ht="12.75">
      <c r="A462" s="139" t="s">
        <v>10</v>
      </c>
      <c r="B462" s="22"/>
      <c r="C462" s="25"/>
      <c r="D462" s="24"/>
      <c r="E462" s="335"/>
      <c r="F462" s="303"/>
      <c r="G462" s="303"/>
      <c r="H462" s="21"/>
      <c r="I462" s="131"/>
      <c r="J462" s="6"/>
      <c r="K462" s="6"/>
      <c r="L462" s="137"/>
    </row>
    <row r="463" spans="1:12" ht="15.75">
      <c r="A463" s="144"/>
      <c r="B463" s="49" t="s">
        <v>321</v>
      </c>
      <c r="C463" s="25"/>
      <c r="D463" s="24" t="s">
        <v>322</v>
      </c>
      <c r="E463" s="335"/>
      <c r="F463" s="303"/>
      <c r="G463" s="303"/>
      <c r="H463" s="21"/>
      <c r="I463" s="131"/>
      <c r="J463" s="6"/>
      <c r="K463" s="6"/>
      <c r="L463" s="137"/>
    </row>
    <row r="464" spans="1:30" s="84" customFormat="1" ht="18" customHeight="1">
      <c r="A464" s="128"/>
      <c r="B464" s="96" t="s">
        <v>85</v>
      </c>
      <c r="C464" s="98"/>
      <c r="D464" s="85" t="s">
        <v>357</v>
      </c>
      <c r="E464" s="335"/>
      <c r="F464" s="304"/>
      <c r="G464" s="304"/>
      <c r="H464" s="88"/>
      <c r="I464" s="134"/>
      <c r="J464" s="87"/>
      <c r="K464" s="87"/>
      <c r="L464" s="122"/>
      <c r="M464" s="332"/>
      <c r="N464" s="332"/>
      <c r="O464" s="332"/>
      <c r="P464" s="332"/>
      <c r="Q464" s="332"/>
      <c r="R464" s="332"/>
      <c r="S464" s="332"/>
      <c r="T464" s="332"/>
      <c r="U464" s="332"/>
      <c r="V464" s="332"/>
      <c r="W464" s="332"/>
      <c r="X464" s="332"/>
      <c r="Y464" s="332"/>
      <c r="Z464" s="332"/>
      <c r="AA464" s="332"/>
      <c r="AB464" s="332"/>
      <c r="AC464" s="332"/>
      <c r="AD464" s="332"/>
    </row>
    <row r="465" spans="1:30" s="84" customFormat="1" ht="18" customHeight="1">
      <c r="A465" s="123" t="s">
        <v>159</v>
      </c>
      <c r="B465" s="97"/>
      <c r="C465" s="83"/>
      <c r="D465" s="82">
        <v>83.07</v>
      </c>
      <c r="E465" s="335"/>
      <c r="F465" s="304"/>
      <c r="G465" s="304"/>
      <c r="H465" s="88"/>
      <c r="I465" s="134"/>
      <c r="J465" s="87"/>
      <c r="K465" s="87"/>
      <c r="L465" s="122"/>
      <c r="M465" s="332"/>
      <c r="N465" s="332"/>
      <c r="O465" s="332"/>
      <c r="P465" s="332"/>
      <c r="Q465" s="332"/>
      <c r="R465" s="332"/>
      <c r="S465" s="332"/>
      <c r="T465" s="332"/>
      <c r="U465" s="332"/>
      <c r="V465" s="332"/>
      <c r="W465" s="332"/>
      <c r="X465" s="332"/>
      <c r="Y465" s="332"/>
      <c r="Z465" s="332"/>
      <c r="AA465" s="332"/>
      <c r="AB465" s="332"/>
      <c r="AC465" s="332"/>
      <c r="AD465" s="332"/>
    </row>
    <row r="466" spans="1:30" s="84" customFormat="1" ht="18" customHeight="1">
      <c r="A466" s="124" t="s">
        <v>10</v>
      </c>
      <c r="B466" s="93"/>
      <c r="C466" s="94"/>
      <c r="D466" s="85"/>
      <c r="E466" s="335"/>
      <c r="F466" s="304"/>
      <c r="G466" s="304"/>
      <c r="H466" s="88"/>
      <c r="I466" s="134"/>
      <c r="J466" s="87"/>
      <c r="K466" s="87"/>
      <c r="L466" s="122"/>
      <c r="M466" s="332"/>
      <c r="N466" s="332"/>
      <c r="O466" s="332"/>
      <c r="P466" s="332"/>
      <c r="Q466" s="332"/>
      <c r="R466" s="332"/>
      <c r="S466" s="332"/>
      <c r="T466" s="332"/>
      <c r="U466" s="332"/>
      <c r="V466" s="332"/>
      <c r="W466" s="332"/>
      <c r="X466" s="332"/>
      <c r="Y466" s="332"/>
      <c r="Z466" s="332"/>
      <c r="AA466" s="332"/>
      <c r="AB466" s="332"/>
      <c r="AC466" s="332"/>
      <c r="AD466" s="332"/>
    </row>
    <row r="467" spans="1:30" s="84" customFormat="1" ht="18" customHeight="1">
      <c r="A467" s="129"/>
      <c r="B467" s="97" t="s">
        <v>160</v>
      </c>
      <c r="C467" s="83"/>
      <c r="D467" s="85" t="s">
        <v>358</v>
      </c>
      <c r="E467" s="335"/>
      <c r="F467" s="304"/>
      <c r="G467" s="304"/>
      <c r="H467" s="88"/>
      <c r="I467" s="134"/>
      <c r="J467" s="87"/>
      <c r="K467" s="87"/>
      <c r="L467" s="122"/>
      <c r="M467" s="332"/>
      <c r="N467" s="332"/>
      <c r="O467" s="332"/>
      <c r="P467" s="332"/>
      <c r="Q467" s="332"/>
      <c r="R467" s="332"/>
      <c r="S467" s="332"/>
      <c r="T467" s="332"/>
      <c r="U467" s="332"/>
      <c r="V467" s="332"/>
      <c r="W467" s="332"/>
      <c r="X467" s="332"/>
      <c r="Y467" s="332"/>
      <c r="Z467" s="332"/>
      <c r="AA467" s="332"/>
      <c r="AB467" s="332"/>
      <c r="AC467" s="332"/>
      <c r="AD467" s="332"/>
    </row>
    <row r="468" spans="1:30" s="84" customFormat="1" ht="18" customHeight="1">
      <c r="A468" s="129"/>
      <c r="B468" s="97"/>
      <c r="C468" s="91" t="s">
        <v>131</v>
      </c>
      <c r="D468" s="85" t="s">
        <v>359</v>
      </c>
      <c r="E468" s="335"/>
      <c r="F468" s="304"/>
      <c r="G468" s="304"/>
      <c r="H468" s="88"/>
      <c r="I468" s="134"/>
      <c r="J468" s="87"/>
      <c r="K468" s="87"/>
      <c r="L468" s="122"/>
      <c r="M468" s="332"/>
      <c r="N468" s="332"/>
      <c r="O468" s="332"/>
      <c r="P468" s="332"/>
      <c r="Q468" s="332"/>
      <c r="R468" s="332"/>
      <c r="S468" s="332"/>
      <c r="T468" s="332"/>
      <c r="U468" s="332"/>
      <c r="V468" s="332"/>
      <c r="W468" s="332"/>
      <c r="X468" s="332"/>
      <c r="Y468" s="332"/>
      <c r="Z468" s="332"/>
      <c r="AA468" s="332"/>
      <c r="AB468" s="332"/>
      <c r="AC468" s="332"/>
      <c r="AD468" s="332"/>
    </row>
    <row r="469" spans="1:30" s="84" customFormat="1" ht="18" customHeight="1">
      <c r="A469" s="129"/>
      <c r="B469" s="97"/>
      <c r="C469" s="91" t="s">
        <v>189</v>
      </c>
      <c r="D469" s="85" t="s">
        <v>157</v>
      </c>
      <c r="E469" s="335"/>
      <c r="F469" s="304"/>
      <c r="G469" s="304"/>
      <c r="H469" s="88"/>
      <c r="I469" s="134"/>
      <c r="J469" s="87"/>
      <c r="K469" s="87"/>
      <c r="L469" s="12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  <c r="AB469" s="332"/>
      <c r="AC469" s="332"/>
      <c r="AD469" s="332"/>
    </row>
    <row r="470" spans="1:30" s="84" customFormat="1" ht="18" customHeight="1">
      <c r="A470" s="129"/>
      <c r="B470" s="97"/>
      <c r="C470" s="98" t="s">
        <v>312</v>
      </c>
      <c r="D470" s="105" t="s">
        <v>158</v>
      </c>
      <c r="E470" s="335"/>
      <c r="F470" s="304"/>
      <c r="G470" s="304"/>
      <c r="H470" s="88"/>
      <c r="I470" s="134"/>
      <c r="J470" s="87"/>
      <c r="K470" s="87"/>
      <c r="L470" s="122"/>
      <c r="M470" s="332"/>
      <c r="N470" s="332"/>
      <c r="O470" s="332"/>
      <c r="P470" s="332"/>
      <c r="Q470" s="332"/>
      <c r="R470" s="332"/>
      <c r="S470" s="332"/>
      <c r="T470" s="332"/>
      <c r="U470" s="332"/>
      <c r="V470" s="332"/>
      <c r="W470" s="332"/>
      <c r="X470" s="332"/>
      <c r="Y470" s="332"/>
      <c r="Z470" s="332"/>
      <c r="AA470" s="332"/>
      <c r="AB470" s="332"/>
      <c r="AC470" s="332"/>
      <c r="AD470" s="332"/>
    </row>
    <row r="471" spans="1:12" ht="15.75">
      <c r="A471" s="144" t="s">
        <v>204</v>
      </c>
      <c r="B471" s="22"/>
      <c r="C471" s="25"/>
      <c r="D471" s="24" t="s">
        <v>323</v>
      </c>
      <c r="E471" s="335">
        <f>G471</f>
        <v>4397680.5</v>
      </c>
      <c r="F471" s="303"/>
      <c r="G471" s="303">
        <f>G473</f>
        <v>4397680.5</v>
      </c>
      <c r="H471" s="21"/>
      <c r="I471" s="131"/>
      <c r="J471" s="6"/>
      <c r="K471" s="6"/>
      <c r="L471" s="137"/>
    </row>
    <row r="472" spans="1:12" ht="12.75">
      <c r="A472" s="139" t="s">
        <v>10</v>
      </c>
      <c r="B472" s="22"/>
      <c r="C472" s="25"/>
      <c r="D472" s="24"/>
      <c r="E472" s="335"/>
      <c r="F472" s="303"/>
      <c r="G472" s="303"/>
      <c r="H472" s="21"/>
      <c r="I472" s="131"/>
      <c r="J472" s="6"/>
      <c r="K472" s="6"/>
      <c r="L472" s="137"/>
    </row>
    <row r="473" spans="1:12" ht="15">
      <c r="A473" s="139"/>
      <c r="B473" s="39" t="s">
        <v>324</v>
      </c>
      <c r="C473" s="48"/>
      <c r="D473" s="30" t="s">
        <v>325</v>
      </c>
      <c r="E473" s="335">
        <f>G473</f>
        <v>4397680.5</v>
      </c>
      <c r="F473" s="303"/>
      <c r="G473" s="303">
        <f>G476</f>
        <v>4397680.5</v>
      </c>
      <c r="H473" s="21"/>
      <c r="I473" s="131"/>
      <c r="J473" s="6"/>
      <c r="K473" s="6"/>
      <c r="L473" s="137"/>
    </row>
    <row r="474" spans="1:12" ht="15" customHeight="1">
      <c r="A474" s="145"/>
      <c r="B474" s="56"/>
      <c r="C474" s="57" t="s">
        <v>313</v>
      </c>
      <c r="D474" s="55" t="s">
        <v>326</v>
      </c>
      <c r="E474" s="335"/>
      <c r="F474" s="303"/>
      <c r="G474" s="303"/>
      <c r="H474" s="21"/>
      <c r="I474" s="131"/>
      <c r="J474" s="6"/>
      <c r="K474" s="6"/>
      <c r="L474" s="137"/>
    </row>
    <row r="475" spans="1:12" ht="14.25">
      <c r="A475" s="145"/>
      <c r="B475" s="56"/>
      <c r="C475" s="57" t="s">
        <v>314</v>
      </c>
      <c r="D475" s="55" t="s">
        <v>126</v>
      </c>
      <c r="E475" s="335"/>
      <c r="F475" s="303"/>
      <c r="G475" s="303"/>
      <c r="H475" s="21"/>
      <c r="I475" s="131"/>
      <c r="J475" s="6"/>
      <c r="K475" s="6"/>
      <c r="L475" s="137"/>
    </row>
    <row r="476" spans="1:12" ht="14.25">
      <c r="A476" s="139"/>
      <c r="B476" s="39"/>
      <c r="C476" s="37" t="s">
        <v>315</v>
      </c>
      <c r="D476" s="55" t="s">
        <v>127</v>
      </c>
      <c r="E476" s="335">
        <f>G476</f>
        <v>4397680.5</v>
      </c>
      <c r="F476" s="303"/>
      <c r="G476" s="303">
        <v>4397680.5</v>
      </c>
      <c r="H476" s="21"/>
      <c r="I476" s="131"/>
      <c r="J476" s="6"/>
      <c r="K476" s="6"/>
      <c r="L476" s="137"/>
    </row>
    <row r="477" spans="1:12" ht="14.25">
      <c r="A477" s="139"/>
      <c r="B477" s="39" t="s">
        <v>128</v>
      </c>
      <c r="C477" s="5"/>
      <c r="D477" s="30" t="s">
        <v>129</v>
      </c>
      <c r="E477" s="335"/>
      <c r="F477" s="303"/>
      <c r="G477" s="303"/>
      <c r="H477" s="21"/>
      <c r="I477" s="131"/>
      <c r="J477" s="6"/>
      <c r="K477" s="6"/>
      <c r="L477" s="137"/>
    </row>
    <row r="478" spans="1:12" ht="14.25" customHeight="1">
      <c r="A478" s="139"/>
      <c r="B478" s="39"/>
      <c r="C478" s="37" t="s">
        <v>201</v>
      </c>
      <c r="D478" s="30" t="s">
        <v>130</v>
      </c>
      <c r="E478" s="303"/>
      <c r="F478" s="303"/>
      <c r="G478" s="303"/>
      <c r="H478" s="21"/>
      <c r="I478" s="131"/>
      <c r="J478" s="6"/>
      <c r="K478" s="6"/>
      <c r="L478" s="137"/>
    </row>
    <row r="479" spans="1:30" s="84" customFormat="1" ht="18" customHeight="1">
      <c r="A479" s="130"/>
      <c r="B479" s="96" t="s">
        <v>360</v>
      </c>
      <c r="C479" s="94"/>
      <c r="D479" s="85" t="s">
        <v>161</v>
      </c>
      <c r="E479" s="320"/>
      <c r="F479" s="304"/>
      <c r="G479" s="304"/>
      <c r="H479" s="88"/>
      <c r="I479" s="134"/>
      <c r="J479" s="87"/>
      <c r="K479" s="87"/>
      <c r="L479" s="122"/>
      <c r="M479" s="332"/>
      <c r="N479" s="332"/>
      <c r="O479" s="332"/>
      <c r="P479" s="332"/>
      <c r="Q479" s="332"/>
      <c r="R479" s="332"/>
      <c r="S479" s="332"/>
      <c r="T479" s="332"/>
      <c r="U479" s="332"/>
      <c r="V479" s="332"/>
      <c r="W479" s="332"/>
      <c r="X479" s="332"/>
      <c r="Y479" s="332"/>
      <c r="Z479" s="332"/>
      <c r="AA479" s="332"/>
      <c r="AB479" s="332"/>
      <c r="AC479" s="332"/>
      <c r="AD479" s="332"/>
    </row>
    <row r="480" spans="1:12" ht="15">
      <c r="A480" s="155" t="s">
        <v>278</v>
      </c>
      <c r="B480" s="62"/>
      <c r="C480" s="62"/>
      <c r="D480" s="44" t="s">
        <v>279</v>
      </c>
      <c r="E480" s="303"/>
      <c r="F480" s="303"/>
      <c r="G480" s="303"/>
      <c r="H480" s="21"/>
      <c r="I480" s="131"/>
      <c r="J480" s="6"/>
      <c r="K480" s="6"/>
      <c r="L480" s="137"/>
    </row>
    <row r="481" spans="1:12" ht="14.25">
      <c r="A481" s="265" t="s">
        <v>253</v>
      </c>
      <c r="B481" s="266"/>
      <c r="C481" s="267"/>
      <c r="D481" s="260" t="s">
        <v>280</v>
      </c>
      <c r="E481" s="313"/>
      <c r="F481" s="313"/>
      <c r="G481" s="313"/>
      <c r="H481" s="261"/>
      <c r="I481" s="262"/>
      <c r="J481" s="263"/>
      <c r="K481" s="263"/>
      <c r="L481" s="264"/>
    </row>
    <row r="482" spans="1:30" s="193" customFormat="1" ht="18" customHeight="1" thickBot="1">
      <c r="A482" s="268"/>
      <c r="B482" s="361" t="s">
        <v>351</v>
      </c>
      <c r="C482" s="361"/>
      <c r="D482" s="269" t="s">
        <v>248</v>
      </c>
      <c r="E482" s="323">
        <f>E367</f>
        <v>8258293.18</v>
      </c>
      <c r="F482" s="323"/>
      <c r="G482" s="323">
        <f>G367</f>
        <v>8258293.18</v>
      </c>
      <c r="H482" s="270"/>
      <c r="I482" s="270"/>
      <c r="J482" s="271"/>
      <c r="K482" s="271"/>
      <c r="L482" s="272"/>
      <c r="M482" s="333"/>
      <c r="N482" s="333"/>
      <c r="O482" s="333"/>
      <c r="P482" s="333"/>
      <c r="Q482" s="333"/>
      <c r="R482" s="333"/>
      <c r="S482" s="333"/>
      <c r="T482" s="333"/>
      <c r="U482" s="333"/>
      <c r="V482" s="333"/>
      <c r="W482" s="333"/>
      <c r="X482" s="333"/>
      <c r="Y482" s="333"/>
      <c r="Z482" s="333"/>
      <c r="AA482" s="333"/>
      <c r="AB482" s="333"/>
      <c r="AC482" s="333"/>
      <c r="AD482" s="333"/>
    </row>
    <row r="484" spans="1:9" ht="12.75" customHeight="1">
      <c r="A484" s="403" t="s">
        <v>285</v>
      </c>
      <c r="B484" s="403"/>
      <c r="C484" s="402" t="s">
        <v>277</v>
      </c>
      <c r="D484" s="402"/>
      <c r="E484" s="314"/>
      <c r="F484" s="314"/>
      <c r="G484" s="314"/>
      <c r="H484" s="64"/>
      <c r="I484" s="72"/>
    </row>
    <row r="485" spans="1:9" ht="12.75">
      <c r="A485" s="403"/>
      <c r="B485" s="403"/>
      <c r="C485" s="402"/>
      <c r="D485" s="402"/>
      <c r="E485" s="314"/>
      <c r="F485" s="315"/>
      <c r="G485" s="315"/>
      <c r="H485" s="64"/>
      <c r="I485" s="72"/>
    </row>
    <row r="486" spans="1:11" ht="15">
      <c r="A486" s="64"/>
      <c r="B486" s="64"/>
      <c r="C486" s="118"/>
      <c r="D486" s="66"/>
      <c r="E486" s="314"/>
      <c r="F486" s="314"/>
      <c r="G486" s="443" t="s">
        <v>275</v>
      </c>
      <c r="H486" s="443"/>
      <c r="I486" s="443"/>
      <c r="J486" s="443"/>
      <c r="K486" s="443"/>
    </row>
    <row r="487" spans="1:10" ht="12.75">
      <c r="A487" s="64"/>
      <c r="B487" s="64"/>
      <c r="C487" s="65"/>
      <c r="D487" s="64"/>
      <c r="E487" s="314"/>
      <c r="F487" s="440" t="s">
        <v>374</v>
      </c>
      <c r="G487" s="440"/>
      <c r="H487" s="440"/>
      <c r="I487" s="68" t="s">
        <v>375</v>
      </c>
      <c r="J487" s="72"/>
    </row>
    <row r="488" spans="6:11" ht="12.75">
      <c r="F488" s="441" t="s">
        <v>376</v>
      </c>
      <c r="G488" s="441"/>
      <c r="H488" s="441"/>
      <c r="I488" s="442" t="s">
        <v>377</v>
      </c>
      <c r="J488" s="442"/>
      <c r="K488" s="442"/>
    </row>
    <row r="489" spans="8:9" ht="12.75">
      <c r="H489" s="299"/>
      <c r="I489" s="8"/>
    </row>
  </sheetData>
  <sheetProtection/>
  <mergeCells count="101">
    <mergeCell ref="F487:H487"/>
    <mergeCell ref="F488:H488"/>
    <mergeCell ref="I488:K488"/>
    <mergeCell ref="G486:K486"/>
    <mergeCell ref="J9:L9"/>
    <mergeCell ref="J10:J11"/>
    <mergeCell ref="K10:K11"/>
    <mergeCell ref="L10:L11"/>
    <mergeCell ref="A5:I5"/>
    <mergeCell ref="A6:I6"/>
    <mergeCell ref="E10:E11"/>
    <mergeCell ref="F10:F11"/>
    <mergeCell ref="G10:G11"/>
    <mergeCell ref="A9:C11"/>
    <mergeCell ref="D9:D11"/>
    <mergeCell ref="E9:I9"/>
    <mergeCell ref="H10:H11"/>
    <mergeCell ref="A34:C34"/>
    <mergeCell ref="B52:C52"/>
    <mergeCell ref="A58:C58"/>
    <mergeCell ref="A14:C14"/>
    <mergeCell ref="I10:I11"/>
    <mergeCell ref="A15:C15"/>
    <mergeCell ref="A33:C33"/>
    <mergeCell ref="A23:C23"/>
    <mergeCell ref="A27:C27"/>
    <mergeCell ref="B31:C31"/>
    <mergeCell ref="C484:D485"/>
    <mergeCell ref="A484:B485"/>
    <mergeCell ref="B440:C440"/>
    <mergeCell ref="B412:C412"/>
    <mergeCell ref="A438:C438"/>
    <mergeCell ref="A85:C85"/>
    <mergeCell ref="B99:C99"/>
    <mergeCell ref="A366:C366"/>
    <mergeCell ref="A131:C131"/>
    <mergeCell ref="A427:C427"/>
    <mergeCell ref="B70:C70"/>
    <mergeCell ref="B60:C60"/>
    <mergeCell ref="B448:C448"/>
    <mergeCell ref="B452:C452"/>
    <mergeCell ref="B156:C156"/>
    <mergeCell ref="B169:C169"/>
    <mergeCell ref="A84:C84"/>
    <mergeCell ref="B87:C87"/>
    <mergeCell ref="A132:C132"/>
    <mergeCell ref="A140:C140"/>
    <mergeCell ref="A457:C457"/>
    <mergeCell ref="A386:C386"/>
    <mergeCell ref="B391:C391"/>
    <mergeCell ref="B404:C404"/>
    <mergeCell ref="A367:C367"/>
    <mergeCell ref="A385:C385"/>
    <mergeCell ref="A375:C375"/>
    <mergeCell ref="A379:C379"/>
    <mergeCell ref="A144:C144"/>
    <mergeCell ref="A150:C150"/>
    <mergeCell ref="A151:C151"/>
    <mergeCell ref="B107:C107"/>
    <mergeCell ref="A75:C75"/>
    <mergeCell ref="B90:C90"/>
    <mergeCell ref="B95:C95"/>
    <mergeCell ref="A175:C175"/>
    <mergeCell ref="B177:C177"/>
    <mergeCell ref="B187:C187"/>
    <mergeCell ref="A192:C192"/>
    <mergeCell ref="A202:C202"/>
    <mergeCell ref="A203:C203"/>
    <mergeCell ref="B205:C205"/>
    <mergeCell ref="B208:C208"/>
    <mergeCell ref="B213:C213"/>
    <mergeCell ref="B217:C217"/>
    <mergeCell ref="A222:C222"/>
    <mergeCell ref="A249:C249"/>
    <mergeCell ref="A250:C250"/>
    <mergeCell ref="B365:C365"/>
    <mergeCell ref="B482:C482"/>
    <mergeCell ref="A258:C258"/>
    <mergeCell ref="A262:C262"/>
    <mergeCell ref="A410:C410"/>
    <mergeCell ref="B422:C422"/>
    <mergeCell ref="A437:C437"/>
    <mergeCell ref="B443:C443"/>
    <mergeCell ref="B295:C295"/>
    <mergeCell ref="A293:C293"/>
    <mergeCell ref="B305:C305"/>
    <mergeCell ref="A310:C310"/>
    <mergeCell ref="A268:C268"/>
    <mergeCell ref="A269:C269"/>
    <mergeCell ref="B274:C274"/>
    <mergeCell ref="B287:C287"/>
    <mergeCell ref="I1:K1"/>
    <mergeCell ref="B331:C331"/>
    <mergeCell ref="B335:C335"/>
    <mergeCell ref="A340:C340"/>
    <mergeCell ref="B247:C247"/>
    <mergeCell ref="B248:C248"/>
    <mergeCell ref="A320:C320"/>
    <mergeCell ref="A321:C321"/>
    <mergeCell ref="B323:C323"/>
    <mergeCell ref="B326:C326"/>
  </mergeCells>
  <printOptions horizontalCentered="1"/>
  <pageMargins left="0.393700787401575" right="0.393700787401575" top="0.354330708661417" bottom="0.354330708661417" header="0.31496062992126" footer="0.25"/>
  <pageSetup horizontalDpi="600" verticalDpi="600" orientation="landscape" paperSize="9" scale="8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ANI</cp:lastModifiedBy>
  <cp:lastPrinted>2013-03-25T11:32:04Z</cp:lastPrinted>
  <dcterms:created xsi:type="dcterms:W3CDTF">2004-07-06T08:10:59Z</dcterms:created>
  <dcterms:modified xsi:type="dcterms:W3CDTF">2013-03-25T11:45:28Z</dcterms:modified>
  <cp:category/>
  <cp:version/>
  <cp:contentType/>
  <cp:contentStatus/>
</cp:coreProperties>
</file>